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D:\Работа\Казахстан\Катон-Карагай\СТАТЬИ\В ЖУРНАЛ ACTA BIOLOGICA SIBIRICA\"/>
    </mc:Choice>
  </mc:AlternateContent>
  <xr:revisionPtr revIDLastSave="0" documentId="13_ncr:1_{A250F4EB-F4DD-42F4-ACC2-819782A9AF1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4 (2)" sheetId="2" r:id="rId1"/>
  </sheets>
  <definedNames>
    <definedName name="_xlnm._FilterDatabase" localSheetId="0" hidden="1">'Лист4 (2)'!$B$3:$N$142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138" i="2" l="1"/>
  <c r="O25" i="2"/>
  <c r="O22" i="2"/>
  <c r="O16" i="2"/>
  <c r="O9" i="2"/>
  <c r="O6" i="2"/>
  <c r="O5" i="2"/>
  <c r="O4" i="2"/>
</calcChain>
</file>

<file path=xl/sharedStrings.xml><?xml version="1.0" encoding="utf-8"?>
<sst xmlns="http://schemas.openxmlformats.org/spreadsheetml/2006/main" count="154" uniqueCount="154">
  <si>
    <r>
      <t>Table S2.</t>
    </r>
    <r>
      <rPr>
        <sz val="12"/>
        <color theme="1"/>
        <rFont val="Times New Roman"/>
        <charset val="134"/>
      </rPr>
      <t xml:space="preserve"> Insects collected in a light trap</t>
    </r>
  </si>
  <si>
    <t>08-09.07.2025 Katon-Karagay Village</t>
  </si>
  <si>
    <t>09-10.07.2025 Katon-Karagay Village</t>
  </si>
  <si>
    <t>10-11.07.2025 Katon-Karagay Village</t>
  </si>
  <si>
    <t>12-13.07.2025  Rakhmanovskie Klyuchi Village</t>
  </si>
  <si>
    <t xml:space="preserve">13-14.07.2025  Rakhmanovskie Klyuchi Village </t>
  </si>
  <si>
    <t>14-15.07.2025  Rakhmanovskie Klyuchi Village</t>
  </si>
  <si>
    <t>16-17.07.2025  The vicinity of Arshaty (Archaty) Village</t>
  </si>
  <si>
    <t>18-19.07.2025  The vicinity of Arshaty (Archaty) Village</t>
  </si>
  <si>
    <t>19-20.07.2025  Takhtayzhurt area</t>
  </si>
  <si>
    <t>20-21.07.2025  Verkhneye Zimoveye ranger station</t>
  </si>
  <si>
    <t>23.07.2025    Aksu (Beloye) Village</t>
  </si>
  <si>
    <t xml:space="preserve">25-26.07.2025  The vicinity of Bekalka (Fykalka) Village </t>
  </si>
  <si>
    <t>Total</t>
  </si>
  <si>
    <t>Order TRICHOPTERA</t>
  </si>
  <si>
    <t>Order EPHEMEROPTERA</t>
  </si>
  <si>
    <t>Order DIPTERA</t>
  </si>
  <si>
    <r>
      <rPr>
        <b/>
        <sz val="11"/>
        <color theme="1"/>
        <rFont val="Times New Roman"/>
        <charset val="204"/>
      </rPr>
      <t xml:space="preserve">Family </t>
    </r>
    <r>
      <rPr>
        <b/>
        <sz val="14"/>
        <color theme="1"/>
        <rFont val="Times New Roman"/>
        <charset val="204"/>
      </rPr>
      <t>Tipulidae</t>
    </r>
  </si>
  <si>
    <t>Tipula sp.</t>
  </si>
  <si>
    <t>Order COLEOPTERA</t>
  </si>
  <si>
    <t>Family Geotrupes</t>
  </si>
  <si>
    <r>
      <rPr>
        <i/>
        <sz val="14"/>
        <color theme="1"/>
        <rFont val="Times New Roman"/>
        <charset val="204"/>
      </rPr>
      <t xml:space="preserve">Geotrupes baicalicus </t>
    </r>
    <r>
      <rPr>
        <sz val="14"/>
        <color theme="1"/>
        <rFont val="Times New Roman"/>
        <charset val="204"/>
      </rPr>
      <t>Reitter, 1893</t>
    </r>
  </si>
  <si>
    <r>
      <rPr>
        <sz val="11"/>
        <color theme="1"/>
        <rFont val="Times New Roman"/>
        <charset val="204"/>
      </rPr>
      <t xml:space="preserve">Family </t>
    </r>
    <r>
      <rPr>
        <b/>
        <sz val="14"/>
        <color theme="1"/>
        <rFont val="Times New Roman"/>
        <charset val="204"/>
      </rPr>
      <t>Scarabaeidae</t>
    </r>
  </si>
  <si>
    <r>
      <rPr>
        <i/>
        <sz val="14"/>
        <color theme="1"/>
        <rFont val="Times New Roman"/>
        <charset val="204"/>
      </rPr>
      <t xml:space="preserve">Amphimallon solstitiale </t>
    </r>
    <r>
      <rPr>
        <sz val="14"/>
        <color theme="1"/>
        <rFont val="Times New Roman"/>
        <charset val="204"/>
      </rPr>
      <t>(Linnaeus, 1758)</t>
    </r>
  </si>
  <si>
    <t>Family Silphidae</t>
  </si>
  <si>
    <r>
      <rPr>
        <i/>
        <sz val="14"/>
        <color theme="1"/>
        <rFont val="Times New Roman"/>
        <charset val="204"/>
      </rPr>
      <t>Nicrophorus vespilloides</t>
    </r>
    <r>
      <rPr>
        <sz val="14"/>
        <color theme="1"/>
        <rFont val="Times New Roman"/>
        <charset val="204"/>
      </rPr>
      <t xml:space="preserve"> Herbst, 1783</t>
    </r>
  </si>
  <si>
    <t>Order HEMIPTERA</t>
  </si>
  <si>
    <t>Family Formicidae</t>
  </si>
  <si>
    <r>
      <rPr>
        <i/>
        <sz val="14"/>
        <color theme="1"/>
        <rFont val="Times New Roman"/>
        <charset val="204"/>
      </rPr>
      <t xml:space="preserve">Camponotus herculeanus </t>
    </r>
    <r>
      <rPr>
        <sz val="14"/>
        <color theme="1"/>
        <rFont val="Times New Roman"/>
        <charset val="204"/>
      </rPr>
      <t>(Linnaeus, 1758)</t>
    </r>
  </si>
  <si>
    <t>Family Membracidae</t>
  </si>
  <si>
    <t>Family Miridae</t>
  </si>
  <si>
    <r>
      <rPr>
        <i/>
        <sz val="14"/>
        <color theme="1"/>
        <rFont val="Times New Roman"/>
        <charset val="204"/>
      </rPr>
      <t>Adelphocoris lineolatus</t>
    </r>
    <r>
      <rPr>
        <sz val="14"/>
        <color theme="1"/>
        <rFont val="Times New Roman"/>
        <charset val="204"/>
      </rPr>
      <t xml:space="preserve"> (Goeze, 1778)</t>
    </r>
  </si>
  <si>
    <t>Order HYMENOPTERA</t>
  </si>
  <si>
    <t>Family Ichneumonidae</t>
  </si>
  <si>
    <r>
      <rPr>
        <i/>
        <sz val="14"/>
        <color theme="1"/>
        <rFont val="Times New Roman"/>
        <charset val="204"/>
      </rPr>
      <t>Ophion sp</t>
    </r>
    <r>
      <rPr>
        <sz val="14"/>
        <color theme="1"/>
        <rFont val="Times New Roman"/>
        <charset val="204"/>
      </rPr>
      <t>.</t>
    </r>
  </si>
  <si>
    <t>Order LEPIDOPTERA</t>
  </si>
  <si>
    <t>Family Coleophoridae</t>
  </si>
  <si>
    <t>Coleophora sp.</t>
  </si>
  <si>
    <r>
      <rPr>
        <b/>
        <sz val="14"/>
        <color theme="1"/>
        <rFont val="Times New Roman"/>
        <charset val="204"/>
      </rPr>
      <t xml:space="preserve">Family </t>
    </r>
    <r>
      <rPr>
        <b/>
        <sz val="13.5"/>
        <color rgb="FF000000"/>
        <rFont val="Times New Roman"/>
        <charset val="204"/>
      </rPr>
      <t>Drepanidae</t>
    </r>
  </si>
  <si>
    <r>
      <rPr>
        <i/>
        <sz val="14"/>
        <color rgb="FF000000"/>
        <rFont val="Times New Roman"/>
        <charset val="204"/>
      </rPr>
      <t xml:space="preserve">Drepana falcataria </t>
    </r>
    <r>
      <rPr>
        <sz val="14"/>
        <color rgb="FF000000"/>
        <rFont val="Times New Roman"/>
        <charset val="204"/>
      </rPr>
      <t>(Linnaeus, 1758)</t>
    </r>
  </si>
  <si>
    <t>Family Elachistidae</t>
  </si>
  <si>
    <t>Family Erebidae</t>
  </si>
  <si>
    <r>
      <rPr>
        <i/>
        <sz val="14"/>
        <color theme="1"/>
        <rFont val="Times New Roman"/>
        <charset val="204"/>
      </rPr>
      <t>Lygephila pastinum</t>
    </r>
    <r>
      <rPr>
        <sz val="14"/>
        <color theme="1"/>
        <rFont val="Times New Roman"/>
        <charset val="204"/>
      </rPr>
      <t xml:space="preserve"> (Treitschke, 1826)</t>
    </r>
  </si>
  <si>
    <r>
      <rPr>
        <i/>
        <sz val="14"/>
        <color theme="1"/>
        <rFont val="Times New Roman"/>
        <charset val="204"/>
      </rPr>
      <t>Diacrisia sannio</t>
    </r>
    <r>
      <rPr>
        <sz val="14"/>
        <color theme="1"/>
        <rFont val="Times New Roman"/>
        <charset val="204"/>
      </rPr>
      <t xml:space="preserve"> (Linnaeus, 1758)</t>
    </r>
  </si>
  <si>
    <r>
      <rPr>
        <i/>
        <sz val="14"/>
        <color theme="1"/>
        <rFont val="Times New Roman"/>
        <charset val="204"/>
      </rPr>
      <t>Arctia flavia</t>
    </r>
    <r>
      <rPr>
        <sz val="14"/>
        <color theme="1"/>
        <rFont val="Times New Roman"/>
        <charset val="204"/>
      </rPr>
      <t xml:space="preserve"> (Fuessly, 1779)</t>
    </r>
  </si>
  <si>
    <r>
      <rPr>
        <i/>
        <sz val="14"/>
        <color theme="1"/>
        <rFont val="Times New Roman"/>
        <charset val="204"/>
      </rPr>
      <t xml:space="preserve">Leucoma salicis </t>
    </r>
    <r>
      <rPr>
        <sz val="14"/>
        <color theme="1"/>
        <rFont val="Times New Roman"/>
        <charset val="204"/>
      </rPr>
      <t>(Linnaeus, 1758)</t>
    </r>
  </si>
  <si>
    <r>
      <rPr>
        <i/>
        <sz val="14"/>
        <color theme="1"/>
        <rFont val="Times New Roman"/>
        <charset val="204"/>
      </rPr>
      <t xml:space="preserve">Gynaephora fascelina </t>
    </r>
    <r>
      <rPr>
        <sz val="14"/>
        <color theme="1"/>
        <rFont val="Times New Roman"/>
        <charset val="204"/>
      </rPr>
      <t>(Linnaeus, 1758)</t>
    </r>
  </si>
  <si>
    <r>
      <rPr>
        <i/>
        <sz val="14"/>
        <color theme="1"/>
        <rFont val="Times New Roman"/>
        <charset val="204"/>
      </rPr>
      <t>Manulea complana</t>
    </r>
    <r>
      <rPr>
        <sz val="14"/>
        <color theme="1"/>
        <rFont val="Times New Roman"/>
        <charset val="204"/>
      </rPr>
      <t xml:space="preserve"> (Linnaeus, 1758)</t>
    </r>
  </si>
  <si>
    <r>
      <t xml:space="preserve">Family </t>
    </r>
    <r>
      <rPr>
        <b/>
        <sz val="13.5"/>
        <color rgb="FF000000"/>
        <rFont val="Times New Roman"/>
        <charset val="204"/>
      </rPr>
      <t xml:space="preserve">Geometridae </t>
    </r>
  </si>
  <si>
    <r>
      <rPr>
        <i/>
        <sz val="14"/>
        <color theme="1"/>
        <rFont val="Times New Roman"/>
        <charset val="204"/>
      </rPr>
      <t>Alcis deversata</t>
    </r>
    <r>
      <rPr>
        <sz val="14"/>
        <color theme="1"/>
        <rFont val="Times New Roman"/>
        <charset val="204"/>
      </rPr>
      <t xml:space="preserve"> (Staudinger, 1892)</t>
    </r>
  </si>
  <si>
    <r>
      <rPr>
        <i/>
        <sz val="14"/>
        <color theme="1"/>
        <rFont val="Times New Roman"/>
        <charset val="204"/>
      </rPr>
      <t>Alcis extinctaria</t>
    </r>
    <r>
      <rPr>
        <sz val="14"/>
        <color theme="1"/>
        <rFont val="Times New Roman"/>
        <charset val="204"/>
      </rPr>
      <t xml:space="preserve"> (Eversmann, 1851)</t>
    </r>
  </si>
  <si>
    <r>
      <rPr>
        <i/>
        <sz val="14"/>
        <color rgb="FF211D1E"/>
        <rFont val="Times New Roman"/>
        <charset val="204"/>
      </rPr>
      <t xml:space="preserve">Amphipoea asiatica </t>
    </r>
    <r>
      <rPr>
        <sz val="14"/>
        <color rgb="FF211D1E"/>
        <rFont val="Times New Roman"/>
        <charset val="204"/>
      </rPr>
      <t>(Burrows, 1911)</t>
    </r>
  </si>
  <si>
    <t>Chiasmia clathrata (Linnaeus, 1758)</t>
  </si>
  <si>
    <t>Charissa sibiriata (Guenee, [1858])</t>
  </si>
  <si>
    <r>
      <rPr>
        <i/>
        <sz val="14"/>
        <color rgb="FF211D1E"/>
        <rFont val="Times New Roman"/>
        <charset val="204"/>
      </rPr>
      <t>Cidaria fulvata</t>
    </r>
    <r>
      <rPr>
        <sz val="14"/>
        <color theme="1"/>
        <rFont val="Times New Roman"/>
        <charset val="204"/>
      </rPr>
      <t xml:space="preserve"> (Forster, 1771)</t>
    </r>
  </si>
  <si>
    <r>
      <rPr>
        <i/>
        <sz val="14"/>
        <color rgb="FF000000"/>
        <rFont val="Times New Roman"/>
        <charset val="204"/>
      </rPr>
      <t xml:space="preserve">Colostygia aptata </t>
    </r>
    <r>
      <rPr>
        <sz val="14"/>
        <color rgb="FF000000"/>
        <rFont val="Times New Roman"/>
        <charset val="204"/>
      </rPr>
      <t>(Hubner, 1813)</t>
    </r>
  </si>
  <si>
    <r>
      <rPr>
        <i/>
        <sz val="14"/>
        <color rgb="FF0F1115"/>
        <rFont val="Times New Roman"/>
        <charset val="204"/>
      </rPr>
      <t>Catarhoe cuculata</t>
    </r>
    <r>
      <rPr>
        <sz val="14"/>
        <color rgb="FF0F1115"/>
        <rFont val="Times New Roman"/>
        <charset val="204"/>
      </rPr>
      <t> (Hufnagel, 1767)</t>
    </r>
  </si>
  <si>
    <r>
      <rPr>
        <i/>
        <sz val="14"/>
        <color theme="1"/>
        <rFont val="Times New Roman"/>
        <charset val="204"/>
      </rPr>
      <t>Cabera pusaria</t>
    </r>
    <r>
      <rPr>
        <sz val="14"/>
        <color rgb="FF0F1115"/>
        <rFont val="Times New Roman"/>
        <charset val="204"/>
      </rPr>
      <t> (Linnaeus, 1758)</t>
    </r>
  </si>
  <si>
    <r>
      <rPr>
        <i/>
        <sz val="14"/>
        <color theme="1"/>
        <rFont val="Times New Roman"/>
        <charset val="204"/>
      </rPr>
      <t>Dysstroma citrata</t>
    </r>
    <r>
      <rPr>
        <sz val="14"/>
        <color theme="1"/>
        <rFont val="Times New Roman"/>
        <charset val="204"/>
      </rPr>
      <t xml:space="preserve"> (Linnaeus, 1761)</t>
    </r>
  </si>
  <si>
    <r>
      <rPr>
        <i/>
        <sz val="14"/>
        <color theme="1"/>
        <rFont val="Times New Roman"/>
        <charset val="204"/>
      </rPr>
      <t xml:space="preserve">Diachrysia chryson </t>
    </r>
    <r>
      <rPr>
        <sz val="14"/>
        <color rgb="FF211D1E"/>
        <rFont val="Times New Roman"/>
        <charset val="204"/>
      </rPr>
      <t>(Esper, 1789)</t>
    </r>
  </si>
  <si>
    <r>
      <rPr>
        <i/>
        <sz val="14"/>
        <color theme="1"/>
        <rFont val="Times New Roman"/>
        <charset val="204"/>
      </rPr>
      <t xml:space="preserve">Eupithecia absinthiata </t>
    </r>
    <r>
      <rPr>
        <sz val="14"/>
        <color rgb="FF000000"/>
        <rFont val="Times New Roman"/>
        <charset val="204"/>
      </rPr>
      <t>(Clerck, 1759)</t>
    </r>
  </si>
  <si>
    <r>
      <rPr>
        <i/>
        <sz val="14"/>
        <color theme="1"/>
        <rFont val="Times New Roman"/>
        <charset val="204"/>
      </rPr>
      <t>Eulithis prunata</t>
    </r>
    <r>
      <rPr>
        <sz val="14"/>
        <color theme="1"/>
        <rFont val="Times New Roman"/>
        <charset val="204"/>
      </rPr>
      <t xml:space="preserve"> (Linnaeus, 1758)</t>
    </r>
  </si>
  <si>
    <r>
      <rPr>
        <i/>
        <sz val="14"/>
        <color theme="1"/>
        <rFont val="Times New Roman"/>
        <charset val="204"/>
      </rPr>
      <t xml:space="preserve">Eupithecia icterata </t>
    </r>
    <r>
      <rPr>
        <sz val="14"/>
        <color rgb="FF000000"/>
        <rFont val="Times New Roman"/>
        <charset val="204"/>
      </rPr>
      <t>(de Villers, 1789)</t>
    </r>
  </si>
  <si>
    <r>
      <rPr>
        <i/>
        <sz val="14"/>
        <color theme="1"/>
        <rFont val="Times New Roman"/>
        <charset val="204"/>
      </rPr>
      <t>Eupithecia subfuscata</t>
    </r>
    <r>
      <rPr>
        <sz val="14"/>
        <color rgb="FF0F1115"/>
        <rFont val="Times New Roman"/>
        <charset val="204"/>
      </rPr>
      <t> (Haworth, 1809)</t>
    </r>
  </si>
  <si>
    <r>
      <rPr>
        <i/>
        <sz val="14"/>
        <color theme="1"/>
        <rFont val="Times New Roman"/>
        <charset val="204"/>
      </rPr>
      <t>Eupithecia sinuosaria</t>
    </r>
    <r>
      <rPr>
        <sz val="14"/>
        <color rgb="FF0F1115"/>
        <rFont val="Times New Roman"/>
        <charset val="204"/>
      </rPr>
      <t> (Eversmann, 1848)</t>
    </r>
  </si>
  <si>
    <t>Eupithecia lariciata (Freyer, 1841)</t>
  </si>
  <si>
    <r>
      <rPr>
        <i/>
        <sz val="14"/>
        <color theme="1"/>
        <rFont val="Times New Roman"/>
        <charset val="204"/>
      </rPr>
      <t>Entephria caesiata</t>
    </r>
    <r>
      <rPr>
        <sz val="14"/>
        <color theme="1"/>
        <rFont val="Times New Roman"/>
        <charset val="204"/>
      </rPr>
      <t xml:space="preserve"> (Denis &amp; Schiffermüller, 1775)</t>
    </r>
  </si>
  <si>
    <r>
      <rPr>
        <i/>
        <sz val="14"/>
        <color theme="1"/>
        <rFont val="Times New Roman"/>
        <charset val="204"/>
      </rPr>
      <t>Epirrhoe alternata</t>
    </r>
    <r>
      <rPr>
        <sz val="14"/>
        <color rgb="FF0F1115"/>
        <rFont val="Times New Roman"/>
        <charset val="204"/>
      </rPr>
      <t> (Müller, 1764)</t>
    </r>
  </si>
  <si>
    <r>
      <rPr>
        <i/>
        <sz val="14"/>
        <color theme="1"/>
        <rFont val="Times New Roman"/>
        <charset val="204"/>
      </rPr>
      <t xml:space="preserve">Gandaritis pyraliata </t>
    </r>
    <r>
      <rPr>
        <sz val="14"/>
        <color rgb="FF000000"/>
        <rFont val="Times New Roman"/>
        <charset val="204"/>
      </rPr>
      <t>([Denis &amp; Schiffermüller], 1775)</t>
    </r>
  </si>
  <si>
    <r>
      <rPr>
        <i/>
        <sz val="14"/>
        <color theme="1"/>
        <rFont val="Times New Roman"/>
        <charset val="204"/>
      </rPr>
      <t>Gnophopsodos sabine</t>
    </r>
    <r>
      <rPr>
        <sz val="14"/>
        <color theme="1"/>
        <rFont val="Times New Roman"/>
        <charset val="204"/>
      </rPr>
      <t xml:space="preserve"> Erlacher &amp; Erlacher, 2016</t>
    </r>
  </si>
  <si>
    <r>
      <rPr>
        <i/>
        <sz val="14"/>
        <color theme="1"/>
        <rFont val="Times New Roman"/>
        <charset val="204"/>
      </rPr>
      <t xml:space="preserve">Hoplodrina octogenaria </t>
    </r>
    <r>
      <rPr>
        <sz val="14"/>
        <color rgb="FF211D1E"/>
        <rFont val="Times New Roman"/>
        <charset val="204"/>
      </rPr>
      <t>(Goeze, 1781)</t>
    </r>
  </si>
  <si>
    <r>
      <rPr>
        <i/>
        <sz val="14"/>
        <color theme="1"/>
        <rFont val="Times New Roman"/>
        <charset val="204"/>
      </rPr>
      <t xml:space="preserve">Hydriomena furcata </t>
    </r>
    <r>
      <rPr>
        <sz val="14"/>
        <color theme="1"/>
        <rFont val="Times New Roman"/>
        <charset val="204"/>
      </rPr>
      <t>(Thunberg, 1784)</t>
    </r>
  </si>
  <si>
    <r>
      <rPr>
        <i/>
        <sz val="14"/>
        <color theme="1"/>
        <rFont val="Times New Roman"/>
        <charset val="204"/>
      </rPr>
      <t>Isturgia murinaria</t>
    </r>
    <r>
      <rPr>
        <sz val="14"/>
        <color rgb="FF0F1115"/>
        <rFont val="Times New Roman"/>
        <charset val="204"/>
      </rPr>
      <t> ([Denis &amp; Schiffermüller], 1775)</t>
    </r>
  </si>
  <si>
    <r>
      <rPr>
        <i/>
        <sz val="14"/>
        <color theme="1"/>
        <rFont val="Times New Roman"/>
        <charset val="204"/>
      </rPr>
      <t>Isturgia arenacearia</t>
    </r>
    <r>
      <rPr>
        <sz val="14"/>
        <color theme="1"/>
        <rFont val="Times New Roman"/>
        <charset val="204"/>
      </rPr>
      <t xml:space="preserve"> (Denis &amp; Schiffermüller, 1775)</t>
    </r>
  </si>
  <si>
    <t>Idaea serpentata (Hübner, 1799)</t>
  </si>
  <si>
    <r>
      <rPr>
        <i/>
        <sz val="14"/>
        <color theme="1"/>
        <rFont val="Times New Roman"/>
        <charset val="204"/>
      </rPr>
      <t xml:space="preserve">Martania taeniata </t>
    </r>
    <r>
      <rPr>
        <sz val="14"/>
        <color rgb="FF000000"/>
        <rFont val="Times New Roman"/>
        <charset val="204"/>
      </rPr>
      <t>(Stephens, 1831)</t>
    </r>
  </si>
  <si>
    <r>
      <rPr>
        <i/>
        <sz val="14"/>
        <color theme="1"/>
        <rFont val="Times New Roman"/>
        <charset val="204"/>
      </rPr>
      <t xml:space="preserve">Mesoligia furuncula </t>
    </r>
    <r>
      <rPr>
        <sz val="14"/>
        <color rgb="FF211D1E"/>
        <rFont val="Times New Roman"/>
        <charset val="204"/>
      </rPr>
      <t>([Denis &amp; Schiffermüller], 1775)</t>
    </r>
  </si>
  <si>
    <r>
      <rPr>
        <i/>
        <sz val="14"/>
        <color theme="1"/>
        <rFont val="Times New Roman"/>
        <charset val="204"/>
      </rPr>
      <t xml:space="preserve">Nebula serpentinata </t>
    </r>
    <r>
      <rPr>
        <sz val="14"/>
        <color rgb="FF000000"/>
        <rFont val="Times New Roman"/>
        <charset val="204"/>
      </rPr>
      <t>(Hufnagel, 1767)</t>
    </r>
  </si>
  <si>
    <r>
      <rPr>
        <i/>
        <sz val="14"/>
        <color theme="1"/>
        <rFont val="Times New Roman"/>
        <charset val="204"/>
      </rPr>
      <t xml:space="preserve">Perizoma alchemillata </t>
    </r>
    <r>
      <rPr>
        <sz val="14"/>
        <color rgb="FF000000"/>
        <rFont val="Times New Roman"/>
        <charset val="204"/>
      </rPr>
      <t>(Linnaeus, 1758)</t>
    </r>
  </si>
  <si>
    <r>
      <rPr>
        <i/>
        <sz val="14"/>
        <color theme="1"/>
        <rFont val="Times New Roman"/>
        <charset val="204"/>
      </rPr>
      <t>Scotopteryx chenopodiata</t>
    </r>
    <r>
      <rPr>
        <sz val="14"/>
        <color rgb="FF0F1115"/>
        <rFont val="Times New Roman"/>
        <charset val="204"/>
      </rPr>
      <t> (Linnaeus, 1758)</t>
    </r>
  </si>
  <si>
    <r>
      <rPr>
        <i/>
        <sz val="14"/>
        <color theme="1"/>
        <rFont val="Times New Roman"/>
        <charset val="204"/>
      </rPr>
      <t>Scopula ternata</t>
    </r>
    <r>
      <rPr>
        <sz val="14"/>
        <color theme="1"/>
        <rFont val="Times New Roman"/>
        <charset val="204"/>
      </rPr>
      <t xml:space="preserve"> Schrank, 1802</t>
    </r>
  </si>
  <si>
    <t>Scopula virgulata (Denis &amp; Schiffermüller, 1775)</t>
  </si>
  <si>
    <r>
      <rPr>
        <i/>
        <sz val="14"/>
        <color theme="1"/>
        <rFont val="Times New Roman"/>
        <charset val="204"/>
      </rPr>
      <t>Scopula ornata</t>
    </r>
    <r>
      <rPr>
        <sz val="14"/>
        <color theme="1"/>
        <rFont val="Times New Roman"/>
        <charset val="204"/>
      </rPr>
      <t xml:space="preserve"> (Scopoli, 1763)</t>
    </r>
  </si>
  <si>
    <r>
      <rPr>
        <i/>
        <sz val="14"/>
        <color theme="1"/>
        <rFont val="Times New Roman"/>
        <charset val="204"/>
      </rPr>
      <t>Scotopteryx chenopodiata </t>
    </r>
    <r>
      <rPr>
        <sz val="14"/>
        <color rgb="FF000000"/>
        <rFont val="Times New Roman"/>
        <charset val="204"/>
      </rPr>
      <t>(Linnaeus, 1758)</t>
    </r>
  </si>
  <si>
    <t>Thalera fimbrialis (Scopoli, 1763)</t>
  </si>
  <si>
    <r>
      <rPr>
        <i/>
        <sz val="14"/>
        <color theme="1"/>
        <rFont val="Times New Roman"/>
        <charset val="204"/>
      </rPr>
      <t xml:space="preserve">Xanthorhoe decoloraria </t>
    </r>
    <r>
      <rPr>
        <sz val="14"/>
        <color rgb="FF000000"/>
        <rFont val="Times New Roman"/>
        <charset val="204"/>
      </rPr>
      <t>(Esper, 1806)</t>
    </r>
  </si>
  <si>
    <t>Xanthorhoe designata (Hufnagel, 1767)</t>
  </si>
  <si>
    <t>Xanthorhoe ferrugata (Clerck, 1759)</t>
  </si>
  <si>
    <r>
      <rPr>
        <i/>
        <sz val="14"/>
        <color theme="1"/>
        <rFont val="Times New Roman"/>
        <charset val="204"/>
      </rPr>
      <t>Xanthorhoe montanata</t>
    </r>
    <r>
      <rPr>
        <sz val="14"/>
        <color theme="1"/>
        <rFont val="Times New Roman"/>
        <charset val="204"/>
      </rPr>
      <t xml:space="preserve"> (Denis &amp; Schiffermüller, 1775)</t>
    </r>
  </si>
  <si>
    <t>Xanthorhoe sajanaria (Prout, 1914)</t>
  </si>
  <si>
    <r>
      <rPr>
        <i/>
        <sz val="14"/>
        <color theme="1"/>
        <rFont val="Times New Roman"/>
        <charset val="204"/>
      </rPr>
      <t xml:space="preserve">Xestia ditrapezium </t>
    </r>
    <r>
      <rPr>
        <sz val="14"/>
        <color rgb="FF211D1E"/>
        <rFont val="Times New Roman"/>
        <charset val="204"/>
      </rPr>
      <t>([Denis &amp; Schiffermüller], 1775)</t>
    </r>
  </si>
  <si>
    <t>Family Hepialidae</t>
  </si>
  <si>
    <r>
      <rPr>
        <i/>
        <sz val="14"/>
        <color theme="1"/>
        <rFont val="Times New Roman"/>
        <charset val="204"/>
      </rPr>
      <t>Triodia sylvina</t>
    </r>
    <r>
      <rPr>
        <sz val="14"/>
        <color theme="1"/>
        <rFont val="Times New Roman"/>
        <charset val="204"/>
      </rPr>
      <t xml:space="preserve"> (Linnaeus, 1761)</t>
    </r>
  </si>
  <si>
    <t>Family Lasiocampidae</t>
  </si>
  <si>
    <r>
      <rPr>
        <i/>
        <sz val="14"/>
        <color theme="1"/>
        <rFont val="Times New Roman"/>
        <charset val="204"/>
      </rPr>
      <t xml:space="preserve">Malacosoma castrense </t>
    </r>
    <r>
      <rPr>
        <sz val="14"/>
        <color theme="1"/>
        <rFont val="Times New Roman"/>
        <charset val="204"/>
      </rPr>
      <t>(Linnaeus, 1758)</t>
    </r>
  </si>
  <si>
    <t>Family Noctuidae</t>
  </si>
  <si>
    <r>
      <rPr>
        <i/>
        <sz val="14"/>
        <color rgb="FF211D1E"/>
        <rFont val="Times New Roman"/>
        <charset val="204"/>
      </rPr>
      <t xml:space="preserve">Abrostola tripartita </t>
    </r>
    <r>
      <rPr>
        <sz val="14"/>
        <color theme="1"/>
        <rFont val="Times New Roman"/>
        <charset val="204"/>
      </rPr>
      <t>(Hufnagel, 1766)</t>
    </r>
  </si>
  <si>
    <r>
      <rPr>
        <i/>
        <sz val="14"/>
        <color rgb="FF211D1E"/>
        <rFont val="Times New Roman"/>
        <charset val="204"/>
      </rPr>
      <t xml:space="preserve">Agrotis exclamationis </t>
    </r>
    <r>
      <rPr>
        <sz val="14"/>
        <color rgb="FF211D1E"/>
        <rFont val="Times New Roman"/>
        <charset val="204"/>
      </rPr>
      <t>(Linnaeus, 1758)</t>
    </r>
  </si>
  <si>
    <r>
      <rPr>
        <i/>
        <sz val="14"/>
        <color rgb="FF211D1E"/>
        <rFont val="Times New Roman"/>
        <charset val="204"/>
      </rPr>
      <t>Athetis lepigone</t>
    </r>
    <r>
      <rPr>
        <sz val="14"/>
        <color rgb="FF211D1E"/>
        <rFont val="Times New Roman"/>
        <charset val="204"/>
      </rPr>
      <t xml:space="preserve"> (Möschler, 1860)</t>
    </r>
  </si>
  <si>
    <r>
      <rPr>
        <i/>
        <sz val="14"/>
        <color rgb="FF211D1E"/>
        <rFont val="Times New Roman"/>
        <charset val="204"/>
      </rPr>
      <t xml:space="preserve">Apamea lateritia </t>
    </r>
    <r>
      <rPr>
        <sz val="14"/>
        <color rgb="FF211D1E"/>
        <rFont val="Times New Roman"/>
        <charset val="204"/>
      </rPr>
      <t>(Hufnagel, 1766)</t>
    </r>
  </si>
  <si>
    <r>
      <rPr>
        <i/>
        <sz val="14"/>
        <color rgb="FF211D1E"/>
        <rFont val="Times New Roman"/>
        <charset val="204"/>
      </rPr>
      <t xml:space="preserve">Apamea crenata </t>
    </r>
    <r>
      <rPr>
        <sz val="14"/>
        <color rgb="FF211D1E"/>
        <rFont val="Times New Roman"/>
        <charset val="204"/>
      </rPr>
      <t>(Hufnagel, 1766)</t>
    </r>
  </si>
  <si>
    <r>
      <rPr>
        <i/>
        <sz val="14"/>
        <color theme="1"/>
        <rFont val="Times New Roman"/>
        <charset val="204"/>
      </rPr>
      <t xml:space="preserve">Apamea monoglypha </t>
    </r>
    <r>
      <rPr>
        <sz val="14"/>
        <color theme="1"/>
        <rFont val="Times New Roman"/>
        <charset val="204"/>
      </rPr>
      <t>(Hufnagel, 1766)</t>
    </r>
  </si>
  <si>
    <r>
      <rPr>
        <i/>
        <sz val="14"/>
        <color rgb="FF211D1E"/>
        <rFont val="Times New Roman"/>
        <charset val="204"/>
      </rPr>
      <t xml:space="preserve">Autographa mandarina </t>
    </r>
    <r>
      <rPr>
        <sz val="14"/>
        <color rgb="FF211D1E"/>
        <rFont val="Times New Roman"/>
        <charset val="204"/>
      </rPr>
      <t>(Freyer, 1845)</t>
    </r>
  </si>
  <si>
    <r>
      <rPr>
        <i/>
        <sz val="14"/>
        <color theme="1"/>
        <rFont val="Times New Roman"/>
        <charset val="204"/>
      </rPr>
      <t>Autographa buraetica</t>
    </r>
    <r>
      <rPr>
        <sz val="14"/>
        <color theme="1"/>
        <rFont val="Times New Roman"/>
        <charset val="204"/>
      </rPr>
      <t xml:space="preserve"> (Staudinger, 1892)</t>
    </r>
  </si>
  <si>
    <r>
      <rPr>
        <i/>
        <sz val="14"/>
        <color rgb="FF211D1E"/>
        <rFont val="Times New Roman"/>
        <charset val="204"/>
      </rPr>
      <t xml:space="preserve">Caradrina morpheus </t>
    </r>
    <r>
      <rPr>
        <sz val="14"/>
        <color rgb="FF211D1E"/>
        <rFont val="Times New Roman"/>
        <charset val="204"/>
      </rPr>
      <t>(Hufnagel, 1766)</t>
    </r>
  </si>
  <si>
    <r>
      <rPr>
        <i/>
        <sz val="14"/>
        <color rgb="FF211D1E"/>
        <rFont val="Times New Roman"/>
        <charset val="204"/>
      </rPr>
      <t xml:space="preserve">Cerapteryx graminis </t>
    </r>
    <r>
      <rPr>
        <sz val="14"/>
        <color rgb="FF211D1E"/>
        <rFont val="Times New Roman"/>
        <charset val="204"/>
      </rPr>
      <t>(Linnaeus, 1758)</t>
    </r>
  </si>
  <si>
    <r>
      <rPr>
        <i/>
        <sz val="14"/>
        <color theme="1"/>
        <rFont val="Times New Roman"/>
        <charset val="204"/>
      </rPr>
      <t xml:space="preserve">Chersotis andereggii </t>
    </r>
    <r>
      <rPr>
        <sz val="14"/>
        <color theme="1"/>
        <rFont val="Times New Roman"/>
        <charset val="204"/>
      </rPr>
      <t>(Boisduval, [1837])</t>
    </r>
  </si>
  <si>
    <r>
      <rPr>
        <i/>
        <sz val="14"/>
        <color theme="1"/>
        <rFont val="Times New Roman"/>
        <charset val="204"/>
      </rPr>
      <t xml:space="preserve">Chersotis transiens </t>
    </r>
    <r>
      <rPr>
        <sz val="14"/>
        <color theme="1"/>
        <rFont val="Times New Roman"/>
        <charset val="204"/>
      </rPr>
      <t>(Staudinger, 1897)</t>
    </r>
  </si>
  <si>
    <r>
      <rPr>
        <i/>
        <sz val="14"/>
        <color rgb="FF211D1E"/>
        <rFont val="Times New Roman"/>
        <charset val="204"/>
      </rPr>
      <t xml:space="preserve">Diachrysia stenochrysis </t>
    </r>
    <r>
      <rPr>
        <sz val="14"/>
        <color rgb="FF211D1E"/>
        <rFont val="Times New Roman"/>
        <charset val="204"/>
      </rPr>
      <t>(Warren, 1913)</t>
    </r>
  </si>
  <si>
    <r>
      <rPr>
        <i/>
        <sz val="14"/>
        <color rgb="FF211D1E"/>
        <rFont val="Times New Roman"/>
        <charset val="204"/>
      </rPr>
      <t>Dichagyris musiva</t>
    </r>
    <r>
      <rPr>
        <sz val="14"/>
        <color theme="1"/>
        <rFont val="Times New Roman"/>
        <charset val="204"/>
      </rPr>
      <t xml:space="preserve"> (Hübner, 1803)</t>
    </r>
  </si>
  <si>
    <r>
      <rPr>
        <i/>
        <sz val="14"/>
        <color rgb="FF211D1E"/>
        <rFont val="Times New Roman"/>
        <charset val="204"/>
      </rPr>
      <t xml:space="preserve">Diarsia dahlii </t>
    </r>
    <r>
      <rPr>
        <sz val="14"/>
        <color rgb="FF211D1E"/>
        <rFont val="Times New Roman"/>
        <charset val="204"/>
      </rPr>
      <t>(Hübner, 1813)</t>
    </r>
  </si>
  <si>
    <r>
      <rPr>
        <i/>
        <sz val="14"/>
        <color rgb="FF211D1E"/>
        <rFont val="Times New Roman"/>
        <charset val="204"/>
      </rPr>
      <t xml:space="preserve">Eriopygodes imbecilla </t>
    </r>
    <r>
      <rPr>
        <sz val="14"/>
        <color rgb="FF211D1E"/>
        <rFont val="Times New Roman"/>
        <charset val="204"/>
      </rPr>
      <t>(Fabricius, 1794)</t>
    </r>
  </si>
  <si>
    <r>
      <rPr>
        <i/>
        <sz val="14"/>
        <color rgb="FF211D1E"/>
        <rFont val="Times New Roman"/>
        <charset val="204"/>
      </rPr>
      <t xml:space="preserve">Euchalcia renardi </t>
    </r>
    <r>
      <rPr>
        <sz val="14"/>
        <color rgb="FF211D1E"/>
        <rFont val="Times New Roman"/>
        <charset val="204"/>
      </rPr>
      <t>(Eversmann, 1844)</t>
    </r>
  </si>
  <si>
    <r>
      <rPr>
        <i/>
        <sz val="14"/>
        <color rgb="FF211D1E"/>
        <rFont val="Times New Roman"/>
        <charset val="204"/>
      </rPr>
      <t xml:space="preserve">Euchalcia variabilis </t>
    </r>
    <r>
      <rPr>
        <sz val="14"/>
        <color rgb="FF211D1E"/>
        <rFont val="Times New Roman"/>
        <charset val="204"/>
      </rPr>
      <t>(Piller, 1783)</t>
    </r>
  </si>
  <si>
    <r>
      <rPr>
        <i/>
        <sz val="14"/>
        <color rgb="FF211D1E"/>
        <rFont val="Times New Roman"/>
        <charset val="204"/>
      </rPr>
      <t>Euxoa tritici</t>
    </r>
    <r>
      <rPr>
        <sz val="14"/>
        <color rgb="FF211D1E"/>
        <rFont val="Times New Roman"/>
        <charset val="204"/>
      </rPr>
      <t xml:space="preserve"> (Linnaeus, 1761)</t>
    </r>
  </si>
  <si>
    <r>
      <rPr>
        <i/>
        <sz val="14"/>
        <color rgb="FF211D1E"/>
        <rFont val="Times New Roman"/>
        <charset val="204"/>
      </rPr>
      <t xml:space="preserve">Graphiphora augur </t>
    </r>
    <r>
      <rPr>
        <sz val="14"/>
        <color rgb="FF211D1E"/>
        <rFont val="Times New Roman"/>
        <charset val="204"/>
      </rPr>
      <t>(Fabricius, 1775)</t>
    </r>
  </si>
  <si>
    <r>
      <rPr>
        <i/>
        <sz val="14"/>
        <color rgb="FF211D1E"/>
        <rFont val="Times New Roman"/>
        <charset val="204"/>
      </rPr>
      <t xml:space="preserve">Hadena capsincola </t>
    </r>
    <r>
      <rPr>
        <sz val="14"/>
        <color theme="1"/>
        <rFont val="Times New Roman"/>
        <charset val="204"/>
      </rPr>
      <t>([Denis &amp; Schiffermüller], 1775)</t>
    </r>
  </si>
  <si>
    <r>
      <rPr>
        <i/>
        <sz val="14"/>
        <color rgb="FF211D1E"/>
        <rFont val="Times New Roman"/>
        <charset val="204"/>
      </rPr>
      <t xml:space="preserve">Hoplodrina octogenaria </t>
    </r>
    <r>
      <rPr>
        <sz val="14"/>
        <color rgb="FF211D1E"/>
        <rFont val="Times New Roman"/>
        <charset val="204"/>
      </rPr>
      <t>(Goeze, 1781)</t>
    </r>
  </si>
  <si>
    <r>
      <rPr>
        <i/>
        <sz val="14"/>
        <color rgb="FF211D1E"/>
        <rFont val="Times New Roman"/>
        <charset val="204"/>
      </rPr>
      <t xml:space="preserve">Leucania comma </t>
    </r>
    <r>
      <rPr>
        <sz val="14"/>
        <color rgb="FF211D1E"/>
        <rFont val="Times New Roman"/>
        <charset val="204"/>
      </rPr>
      <t>(Linnaeus, 1761</t>
    </r>
    <r>
      <rPr>
        <i/>
        <sz val="14"/>
        <color rgb="FF211D1E"/>
        <rFont val="Times New Roman"/>
        <charset val="204"/>
      </rPr>
      <t>)</t>
    </r>
  </si>
  <si>
    <r>
      <rPr>
        <i/>
        <sz val="14"/>
        <color rgb="FF211D1E"/>
        <rFont val="Times New Roman"/>
        <charset val="204"/>
      </rPr>
      <t xml:space="preserve">Lasionycta imbecilla </t>
    </r>
    <r>
      <rPr>
        <sz val="14"/>
        <color rgb="FF211D1E"/>
        <rFont val="Times New Roman"/>
        <charset val="204"/>
      </rPr>
      <t>(Fabricius, 1794)</t>
    </r>
  </si>
  <si>
    <r>
      <rPr>
        <i/>
        <sz val="14"/>
        <color rgb="FF211D1E"/>
        <rFont val="Times New Roman"/>
        <charset val="204"/>
      </rPr>
      <t xml:space="preserve">Lasionhada proxima </t>
    </r>
    <r>
      <rPr>
        <sz val="14"/>
        <color theme="1"/>
        <rFont val="Times New Roman"/>
        <charset val="204"/>
      </rPr>
      <t>(Hübner, 1809)</t>
    </r>
  </si>
  <si>
    <r>
      <rPr>
        <i/>
        <sz val="14"/>
        <color rgb="FF211D1E"/>
        <rFont val="Times New Roman"/>
        <charset val="204"/>
      </rPr>
      <t xml:space="preserve">Macdunnoughia confusa </t>
    </r>
    <r>
      <rPr>
        <sz val="14"/>
        <color rgb="FF211D1E"/>
        <rFont val="Times New Roman"/>
        <charset val="204"/>
      </rPr>
      <t>(Stephens, 1850)</t>
    </r>
  </si>
  <si>
    <r>
      <rPr>
        <i/>
        <sz val="14"/>
        <color rgb="FF211D1E"/>
        <rFont val="Times New Roman"/>
        <charset val="204"/>
      </rPr>
      <t xml:space="preserve">Mesapamea moderata </t>
    </r>
    <r>
      <rPr>
        <sz val="14"/>
        <color rgb="FF211D1E"/>
        <rFont val="Times New Roman"/>
        <charset val="204"/>
      </rPr>
      <t>(Eversmann, 1843)</t>
    </r>
  </si>
  <si>
    <r>
      <rPr>
        <i/>
        <sz val="14"/>
        <color rgb="FF211D1E"/>
        <rFont val="Times New Roman"/>
        <charset val="204"/>
      </rPr>
      <t xml:space="preserve">Mythimna conigera </t>
    </r>
    <r>
      <rPr>
        <sz val="14"/>
        <color rgb="FF211D1E"/>
        <rFont val="Times New Roman"/>
        <charset val="204"/>
      </rPr>
      <t>([Denis &amp; Schiffermüller], 1775)</t>
    </r>
  </si>
  <si>
    <r>
      <rPr>
        <i/>
        <sz val="14"/>
        <color rgb="FF211D1E"/>
        <rFont val="Times New Roman"/>
        <charset val="204"/>
      </rPr>
      <t xml:space="preserve">Mythimna ferrago </t>
    </r>
    <r>
      <rPr>
        <sz val="14"/>
        <color rgb="FF211D1E"/>
        <rFont val="Times New Roman"/>
        <charset val="204"/>
      </rPr>
      <t>(Fabricius, 1787)</t>
    </r>
  </si>
  <si>
    <t>Mythimna straminea (Treitschke, 1825)</t>
  </si>
  <si>
    <r>
      <rPr>
        <i/>
        <sz val="14"/>
        <color theme="1"/>
        <rFont val="Times New Roman"/>
        <charset val="204"/>
      </rPr>
      <t xml:space="preserve">Mythimna pallens </t>
    </r>
    <r>
      <rPr>
        <sz val="14"/>
        <color theme="1"/>
        <rFont val="Times New Roman"/>
        <charset val="204"/>
      </rPr>
      <t>(Linnaeus, 1758)</t>
    </r>
  </si>
  <si>
    <r>
      <rPr>
        <i/>
        <sz val="14"/>
        <color theme="1"/>
        <rFont val="Times New Roman"/>
        <charset val="204"/>
      </rPr>
      <t xml:space="preserve">Panchrysia ornata </t>
    </r>
    <r>
      <rPr>
        <sz val="14"/>
        <color theme="1"/>
        <rFont val="Times New Roman"/>
        <charset val="204"/>
      </rPr>
      <t>(Bremer, 1864)</t>
    </r>
  </si>
  <si>
    <r>
      <rPr>
        <i/>
        <sz val="14"/>
        <color theme="1"/>
        <rFont val="Times New Roman"/>
        <charset val="204"/>
      </rPr>
      <t xml:space="preserve">Parastichtis suspecta </t>
    </r>
    <r>
      <rPr>
        <sz val="14"/>
        <color theme="1"/>
        <rFont val="Times New Roman"/>
        <charset val="204"/>
      </rPr>
      <t>(Hübner, 1817)</t>
    </r>
  </si>
  <si>
    <r>
      <rPr>
        <i/>
        <sz val="14"/>
        <color rgb="FF211D1E"/>
        <rFont val="Times New Roman"/>
        <charset val="204"/>
      </rPr>
      <t xml:space="preserve">Photedes fluxa </t>
    </r>
    <r>
      <rPr>
        <sz val="14"/>
        <color rgb="FF211D1E"/>
        <rFont val="Times New Roman"/>
        <charset val="204"/>
      </rPr>
      <t>(Hübner, 1809)</t>
    </r>
  </si>
  <si>
    <r>
      <rPr>
        <i/>
        <sz val="14"/>
        <color rgb="FF211D1E"/>
        <rFont val="Times New Roman"/>
        <charset val="204"/>
      </rPr>
      <t xml:space="preserve">Photedes extrema </t>
    </r>
    <r>
      <rPr>
        <sz val="14"/>
        <color rgb="FF211D1E"/>
        <rFont val="Times New Roman"/>
        <charset val="204"/>
      </rPr>
      <t>(Hübner, 1809)</t>
    </r>
  </si>
  <si>
    <r>
      <rPr>
        <i/>
        <sz val="14"/>
        <color rgb="FF211D1E"/>
        <rFont val="Times New Roman"/>
        <charset val="204"/>
      </rPr>
      <t xml:space="preserve">Polia bombycina </t>
    </r>
    <r>
      <rPr>
        <sz val="14"/>
        <color rgb="FF211D1E"/>
        <rFont val="Times New Roman"/>
        <charset val="204"/>
      </rPr>
      <t>(Hufnagel, 1766)</t>
    </r>
  </si>
  <si>
    <r>
      <rPr>
        <i/>
        <sz val="14"/>
        <color theme="1"/>
        <rFont val="Times New Roman"/>
        <charset val="204"/>
      </rPr>
      <t xml:space="preserve">Polychrysia esmeralda </t>
    </r>
    <r>
      <rPr>
        <sz val="14"/>
        <color theme="1"/>
        <rFont val="Times New Roman"/>
        <charset val="204"/>
      </rPr>
      <t>(Oberthür, 1880)</t>
    </r>
  </si>
  <si>
    <r>
      <rPr>
        <i/>
        <sz val="14"/>
        <color rgb="FF211D1E"/>
        <rFont val="Times New Roman"/>
        <charset val="204"/>
      </rPr>
      <t xml:space="preserve">Resapamea hedeni </t>
    </r>
    <r>
      <rPr>
        <sz val="14"/>
        <color theme="1"/>
        <rFont val="Times New Roman"/>
        <charset val="204"/>
      </rPr>
      <t>(Graeser, [1889])</t>
    </r>
  </si>
  <si>
    <r>
      <rPr>
        <i/>
        <sz val="14"/>
        <color rgb="FF211D1E"/>
        <rFont val="Times New Roman"/>
        <charset val="204"/>
      </rPr>
      <t xml:space="preserve">Sideridis reticulata </t>
    </r>
    <r>
      <rPr>
        <sz val="14"/>
        <color rgb="FF211D1E"/>
        <rFont val="Times New Roman"/>
        <charset val="204"/>
      </rPr>
      <t>(Goeze, 1781)</t>
    </r>
  </si>
  <si>
    <r>
      <rPr>
        <i/>
        <sz val="14"/>
        <color rgb="FF211D1E"/>
        <rFont val="Times New Roman"/>
        <charset val="204"/>
      </rPr>
      <t xml:space="preserve">Spaelotis ravida </t>
    </r>
    <r>
      <rPr>
        <sz val="14"/>
        <color rgb="FF211D1E"/>
        <rFont val="Times New Roman"/>
        <charset val="204"/>
      </rPr>
      <t>([Denis &amp; Schiffermüller], 1775)</t>
    </r>
  </si>
  <si>
    <r>
      <rPr>
        <i/>
        <sz val="14"/>
        <color theme="1"/>
        <rFont val="Times New Roman"/>
        <charset val="204"/>
      </rPr>
      <t xml:space="preserve">Sympistis campicola </t>
    </r>
    <r>
      <rPr>
        <sz val="14"/>
        <color rgb="FF211D1E"/>
        <rFont val="Times New Roman"/>
        <charset val="204"/>
      </rPr>
      <t>Lederer, 1853</t>
    </r>
  </si>
  <si>
    <r>
      <rPr>
        <i/>
        <sz val="13.5"/>
        <color rgb="FF000000"/>
        <rFont val="Times New Roman"/>
        <charset val="204"/>
      </rPr>
      <t>Xestia collina</t>
    </r>
    <r>
      <rPr>
        <sz val="13.5"/>
        <color rgb="FF000000"/>
        <rFont val="Times New Roman"/>
        <charset val="204"/>
      </rPr>
      <t> (Boisduval, 1840)</t>
    </r>
  </si>
  <si>
    <r>
      <rPr>
        <i/>
        <sz val="14"/>
        <color theme="1"/>
        <rFont val="Times New Roman"/>
        <charset val="204"/>
      </rPr>
      <t xml:space="preserve">Xestia kollari </t>
    </r>
    <r>
      <rPr>
        <sz val="14"/>
        <color theme="1"/>
        <rFont val="Times New Roman"/>
        <charset val="204"/>
      </rPr>
      <t>(Lederer, 1853)</t>
    </r>
  </si>
  <si>
    <r>
      <rPr>
        <i/>
        <sz val="14"/>
        <color rgb="FF211D1E"/>
        <rFont val="Times New Roman"/>
        <charset val="204"/>
      </rPr>
      <t>Xestia baja</t>
    </r>
    <r>
      <rPr>
        <sz val="14"/>
        <color rgb="FF211D1E"/>
        <rFont val="Times New Roman"/>
        <charset val="204"/>
      </rPr>
      <t xml:space="preserve"> ([Denis &amp; Schiffermüller], 1775)</t>
    </r>
  </si>
  <si>
    <t>Family Notodontidae</t>
  </si>
  <si>
    <r>
      <rPr>
        <i/>
        <sz val="14"/>
        <color theme="1"/>
        <rFont val="Times New Roman"/>
        <charset val="204"/>
      </rPr>
      <t xml:space="preserve">Notodonta dromedarius </t>
    </r>
    <r>
      <rPr>
        <sz val="14"/>
        <color theme="1"/>
        <rFont val="Times New Roman"/>
        <charset val="204"/>
      </rPr>
      <t>(Linnaeus, 1758)</t>
    </r>
  </si>
  <si>
    <t>Family Pterophoridae</t>
  </si>
  <si>
    <t>Family Pyralidae</t>
  </si>
  <si>
    <r>
      <rPr>
        <i/>
        <sz val="14"/>
        <color theme="1"/>
        <rFont val="Times New Roman"/>
        <charset val="204"/>
      </rPr>
      <t>Scoparia sp</t>
    </r>
    <r>
      <rPr>
        <sz val="14"/>
        <color theme="1"/>
        <rFont val="Times New Roman"/>
        <charset val="204"/>
      </rPr>
      <t>.</t>
    </r>
  </si>
  <si>
    <t>Family Sphingidae</t>
  </si>
  <si>
    <r>
      <rPr>
        <i/>
        <sz val="14"/>
        <color theme="1"/>
        <rFont val="Times New Roman"/>
        <charset val="204"/>
      </rPr>
      <t>Sphinx ligustri</t>
    </r>
    <r>
      <rPr>
        <sz val="14"/>
        <color theme="1"/>
        <rFont val="Times New Roman"/>
        <charset val="204"/>
      </rPr>
      <t xml:space="preserve"> (Linnaeus, 1758)</t>
    </r>
  </si>
  <si>
    <t>FamilyTortricidae</t>
  </si>
  <si>
    <t>Order NEUROPTERA</t>
  </si>
  <si>
    <t>Family Chrysopidae</t>
  </si>
  <si>
    <t>Apertochrysa sp.</t>
  </si>
  <si>
    <t>Family Hemerobiidae</t>
  </si>
  <si>
    <t>Micromus sp.</t>
  </si>
  <si>
    <t>Supplementary material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</si>
</sst>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1"/>
      <color theme="1"/>
      <name val="Calibri"/>
      <charset val="134"/>
      <scheme val="minor"/>
    </font>
    <font>
      <b/>
      <sz val="12"/>
      <color theme="1"/>
      <name val="Times New Roman"/>
      <charset val="204"/>
    </font>
    <font>
      <sz val="12"/>
      <color theme="1"/>
      <name val="Calibri"/>
      <charset val="134"/>
      <scheme val="minor"/>
    </font>
    <font>
      <sz val="12"/>
      <name val="Calibri"/>
      <charset val="134"/>
      <scheme val="minor"/>
    </font>
    <font>
      <sz val="12"/>
      <color theme="1"/>
      <name val="Calibri"/>
      <charset val="204"/>
      <scheme val="minor"/>
    </font>
    <font>
      <b/>
      <sz val="12"/>
      <color theme="1"/>
      <name val="Times New Roman"/>
      <charset val="134"/>
    </font>
    <font>
      <b/>
      <sz val="14"/>
      <color theme="1"/>
      <name val="Times New Roman"/>
      <charset val="204"/>
    </font>
    <font>
      <b/>
      <sz val="14"/>
      <name val="Times New Roman"/>
      <charset val="204"/>
    </font>
    <font>
      <b/>
      <sz val="12"/>
      <name val="Times New Roman"/>
      <charset val="204"/>
    </font>
    <font>
      <i/>
      <sz val="14"/>
      <color theme="1"/>
      <name val="Times New Roman"/>
      <charset val="204"/>
    </font>
    <font>
      <sz val="14"/>
      <color theme="1"/>
      <name val="Times New Roman"/>
      <charset val="204"/>
    </font>
    <font>
      <b/>
      <i/>
      <sz val="14"/>
      <color theme="1"/>
      <name val="Times New Roman"/>
      <charset val="204"/>
    </font>
    <font>
      <sz val="14"/>
      <name val="Times New Roman"/>
      <charset val="204"/>
    </font>
    <font>
      <sz val="12"/>
      <color theme="1"/>
      <name val="Times New Roman"/>
      <charset val="204"/>
    </font>
    <font>
      <sz val="14"/>
      <color rgb="FF000000"/>
      <name val="Times New Roman"/>
      <charset val="204"/>
    </font>
    <font>
      <sz val="14"/>
      <color rgb="FF211D1E"/>
      <name val="Times New Roman"/>
      <charset val="204"/>
    </font>
    <font>
      <sz val="13.5"/>
      <color rgb="FF000000"/>
      <name val="Times New Roman"/>
      <charset val="204"/>
    </font>
    <font>
      <i/>
      <sz val="14"/>
      <color rgb="FF211D1E"/>
      <name val="Times New Roman"/>
      <charset val="204"/>
    </font>
    <font>
      <i/>
      <sz val="14"/>
      <color rgb="FF000000"/>
      <name val="Times New Roman"/>
      <charset val="204"/>
    </font>
    <font>
      <sz val="12"/>
      <name val="Times New Roman"/>
      <charset val="204"/>
    </font>
    <font>
      <i/>
      <sz val="14"/>
      <color rgb="FF0F1115"/>
      <name val="Times New Roman"/>
      <charset val="204"/>
    </font>
    <font>
      <i/>
      <sz val="13.5"/>
      <color rgb="FF000000"/>
      <name val="Times New Roman"/>
      <charset val="204"/>
    </font>
    <font>
      <i/>
      <sz val="14"/>
      <color theme="1"/>
      <name val="Calibri"/>
      <charset val="204"/>
      <scheme val="minor"/>
    </font>
    <font>
      <b/>
      <sz val="11"/>
      <color theme="1"/>
      <name val="Times New Roman"/>
      <charset val="204"/>
    </font>
    <font>
      <sz val="14"/>
      <color rgb="FF0F1115"/>
      <name val="Times New Roman"/>
      <charset val="204"/>
    </font>
    <font>
      <b/>
      <sz val="13.5"/>
      <color rgb="FF000000"/>
      <name val="Times New Roman"/>
      <charset val="204"/>
    </font>
    <font>
      <sz val="12"/>
      <color theme="1"/>
      <name val="Times New Roman"/>
      <charset val="134"/>
    </font>
    <font>
      <sz val="11"/>
      <color theme="1"/>
      <name val="Times New Roman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117">
    <xf numFmtId="0" fontId="0" fillId="0" borderId="0" xfId="0"/>
    <xf numFmtId="0" fontId="1" fillId="0" borderId="0" xfId="1" applyFont="1" applyAlignment="1">
      <alignment horizontal="center" vertical="center"/>
    </xf>
    <xf numFmtId="0" fontId="2" fillId="0" borderId="0" xfId="1" applyFill="1"/>
    <xf numFmtId="0" fontId="2" fillId="0" borderId="0" xfId="1" applyBorder="1"/>
    <xf numFmtId="0" fontId="2" fillId="0" borderId="0" xfId="1"/>
    <xf numFmtId="0" fontId="2" fillId="2" borderId="0" xfId="1" applyFill="1"/>
    <xf numFmtId="0" fontId="3" fillId="2" borderId="0" xfId="1" applyFont="1" applyFill="1"/>
    <xf numFmtId="0" fontId="3" fillId="3" borderId="0" xfId="1" applyFont="1" applyFill="1"/>
    <xf numFmtId="0" fontId="4" fillId="0" borderId="0" xfId="1" applyFont="1" applyBorder="1"/>
    <xf numFmtId="0" fontId="2" fillId="4" borderId="0" xfId="1" applyFill="1" applyBorder="1"/>
    <xf numFmtId="0" fontId="2" fillId="5" borderId="0" xfId="1" applyFill="1" applyBorder="1"/>
    <xf numFmtId="0" fontId="2" fillId="2" borderId="0" xfId="1" applyFill="1" applyBorder="1"/>
    <xf numFmtId="0" fontId="2" fillId="6" borderId="0" xfId="1" applyFill="1" applyBorder="1"/>
    <xf numFmtId="0" fontId="5" fillId="0" borderId="0" xfId="1" applyFont="1"/>
    <xf numFmtId="0" fontId="2" fillId="0" borderId="1" xfId="1" applyBorder="1"/>
    <xf numFmtId="0" fontId="6" fillId="2" borderId="1" xfId="1" applyFont="1" applyFill="1" applyBorder="1" applyAlignment="1">
      <alignment vertical="center" wrapText="1"/>
    </xf>
    <xf numFmtId="0" fontId="7" fillId="2" borderId="1" xfId="1" applyFont="1" applyFill="1" applyBorder="1" applyAlignment="1">
      <alignment vertical="center" wrapText="1"/>
    </xf>
    <xf numFmtId="0" fontId="7" fillId="3" borderId="1" xfId="1" applyFont="1" applyFill="1" applyBorder="1" applyAlignment="1">
      <alignment vertical="center" wrapText="1"/>
    </xf>
    <xf numFmtId="0" fontId="6" fillId="0" borderId="1" xfId="1" applyFont="1" applyBorder="1" applyAlignment="1">
      <alignment vertical="center" wrapText="1"/>
    </xf>
    <xf numFmtId="0" fontId="6" fillId="4" borderId="1" xfId="1" applyFont="1" applyFill="1" applyBorder="1" applyAlignment="1">
      <alignment vertical="center" wrapText="1"/>
    </xf>
    <xf numFmtId="0" fontId="6" fillId="5" borderId="1" xfId="1" applyFont="1" applyFill="1" applyBorder="1" applyAlignment="1">
      <alignment vertical="center" wrapText="1"/>
    </xf>
    <xf numFmtId="0" fontId="6" fillId="6" borderId="1" xfId="1" applyFont="1" applyFill="1" applyBorder="1" applyAlignment="1">
      <alignment vertical="center" wrapText="1"/>
    </xf>
    <xf numFmtId="0" fontId="6" fillId="0" borderId="0" xfId="1" applyFont="1" applyBorder="1" applyAlignment="1">
      <alignment vertical="center" wrapText="1"/>
    </xf>
    <xf numFmtId="0" fontId="6" fillId="0" borderId="0" xfId="1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/>
    </xf>
    <xf numFmtId="0" fontId="8" fillId="3" borderId="1" xfId="1" applyFont="1" applyFill="1" applyBorder="1" applyAlignment="1">
      <alignment horizontal="center" vertical="center"/>
    </xf>
    <xf numFmtId="0" fontId="6" fillId="4" borderId="1" xfId="1" applyFont="1" applyFill="1" applyBorder="1" applyAlignment="1">
      <alignment horizontal="center" vertical="center" wrapText="1"/>
    </xf>
    <xf numFmtId="0" fontId="6" fillId="5" borderId="1" xfId="1" applyFont="1" applyFill="1" applyBorder="1" applyAlignment="1">
      <alignment horizontal="center" vertical="center" wrapText="1"/>
    </xf>
    <xf numFmtId="0" fontId="6" fillId="6" borderId="1" xfId="1" applyFont="1" applyFill="1" applyBorder="1" applyAlignment="1">
      <alignment horizontal="center" vertical="center" wrapText="1"/>
    </xf>
    <xf numFmtId="0" fontId="1" fillId="0" borderId="0" xfId="1" applyFont="1" applyBorder="1" applyAlignment="1">
      <alignment horizontal="center" vertical="center"/>
    </xf>
    <xf numFmtId="0" fontId="6" fillId="3" borderId="1" xfId="1" applyFont="1" applyFill="1" applyBorder="1" applyAlignment="1">
      <alignment horizontal="center" vertical="center" wrapText="1"/>
    </xf>
    <xf numFmtId="0" fontId="9" fillId="0" borderId="1" xfId="1" applyFont="1" applyBorder="1" applyAlignment="1">
      <alignment vertical="center" wrapText="1"/>
    </xf>
    <xf numFmtId="0" fontId="10" fillId="0" borderId="1" xfId="1" applyFont="1" applyBorder="1" applyAlignment="1">
      <alignment horizontal="center" vertical="center" wrapText="1"/>
    </xf>
    <xf numFmtId="0" fontId="2" fillId="0" borderId="1" xfId="1" applyBorder="1" applyAlignment="1">
      <alignment horizontal="center"/>
    </xf>
    <xf numFmtId="0" fontId="3" fillId="3" borderId="1" xfId="1" applyFont="1" applyFill="1" applyBorder="1" applyAlignment="1">
      <alignment horizontal="center"/>
    </xf>
    <xf numFmtId="0" fontId="10" fillId="0" borderId="0" xfId="1" applyFont="1" applyBorder="1" applyAlignment="1">
      <alignment horizontal="center" vertical="center" wrapText="1"/>
    </xf>
    <xf numFmtId="0" fontId="11" fillId="0" borderId="0" xfId="1" applyFont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12" fillId="3" borderId="1" xfId="1" applyFont="1" applyFill="1" applyBorder="1" applyAlignment="1">
      <alignment horizontal="center" vertical="center" wrapText="1"/>
    </xf>
    <xf numFmtId="0" fontId="10" fillId="0" borderId="1" xfId="1" applyFont="1" applyBorder="1" applyAlignment="1">
      <alignment vertical="center" wrapText="1"/>
    </xf>
    <xf numFmtId="0" fontId="10" fillId="3" borderId="1" xfId="1" applyFont="1" applyFill="1" applyBorder="1" applyAlignment="1">
      <alignment horizontal="center" vertical="center" wrapText="1"/>
    </xf>
    <xf numFmtId="0" fontId="9" fillId="0" borderId="0" xfId="1" applyFont="1" applyBorder="1" applyAlignment="1">
      <alignment vertical="center" wrapText="1"/>
    </xf>
    <xf numFmtId="0" fontId="6" fillId="0" borderId="2" xfId="1" applyFont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2" fillId="0" borderId="3" xfId="1" applyBorder="1"/>
    <xf numFmtId="0" fontId="9" fillId="0" borderId="1" xfId="0" applyFont="1" applyBorder="1" applyAlignment="1">
      <alignment vertical="center" wrapText="1"/>
    </xf>
    <xf numFmtId="0" fontId="13" fillId="0" borderId="4" xfId="1" applyFont="1" applyBorder="1"/>
    <xf numFmtId="0" fontId="13" fillId="0" borderId="1" xfId="1" applyFont="1" applyBorder="1"/>
    <xf numFmtId="0" fontId="9" fillId="2" borderId="1" xfId="1" applyFont="1" applyFill="1" applyBorder="1" applyAlignment="1">
      <alignment vertical="center" wrapText="1"/>
    </xf>
    <xf numFmtId="0" fontId="14" fillId="0" borderId="1" xfId="1" applyFont="1" applyBorder="1" applyAlignment="1">
      <alignment horizontal="center" vertical="center" wrapText="1"/>
    </xf>
    <xf numFmtId="0" fontId="15" fillId="0" borderId="0" xfId="1" applyFont="1" applyBorder="1" applyAlignment="1">
      <alignment horizontal="center" vertical="center" wrapText="1"/>
    </xf>
    <xf numFmtId="0" fontId="16" fillId="0" borderId="0" xfId="1" applyFont="1" applyBorder="1" applyAlignment="1">
      <alignment horizontal="center" vertical="center" wrapText="1"/>
    </xf>
    <xf numFmtId="0" fontId="17" fillId="0" borderId="0" xfId="1" applyFont="1" applyBorder="1" applyAlignment="1">
      <alignment vertical="center" wrapText="1"/>
    </xf>
    <xf numFmtId="0" fontId="18" fillId="0" borderId="0" xfId="1" applyFont="1" applyBorder="1" applyAlignment="1">
      <alignment vertical="center" wrapText="1"/>
    </xf>
    <xf numFmtId="0" fontId="14" fillId="0" borderId="0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/>
    </xf>
    <xf numFmtId="0" fontId="19" fillId="3" borderId="1" xfId="1" applyFont="1" applyFill="1" applyBorder="1" applyAlignment="1">
      <alignment horizontal="center"/>
    </xf>
    <xf numFmtId="0" fontId="17" fillId="3" borderId="1" xfId="1" applyFont="1" applyFill="1" applyBorder="1" applyAlignment="1">
      <alignment vertical="center" wrapText="1"/>
    </xf>
    <xf numFmtId="0" fontId="15" fillId="0" borderId="1" xfId="1" applyFont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16" fillId="0" borderId="1" xfId="1" applyFont="1" applyBorder="1" applyAlignment="1">
      <alignment horizontal="center" vertical="center" wrapText="1"/>
    </xf>
    <xf numFmtId="0" fontId="18" fillId="0" borderId="1" xfId="0" applyFont="1" applyBorder="1" applyAlignment="1">
      <alignment vertical="center" wrapText="1"/>
    </xf>
    <xf numFmtId="0" fontId="14" fillId="0" borderId="4" xfId="1" applyFont="1" applyBorder="1" applyAlignment="1">
      <alignment horizontal="center" vertical="center" wrapText="1"/>
    </xf>
    <xf numFmtId="0" fontId="15" fillId="3" borderId="1" xfId="1" applyFont="1" applyFill="1" applyBorder="1" applyAlignment="1">
      <alignment vertical="center" wrapText="1"/>
    </xf>
    <xf numFmtId="0" fontId="2" fillId="0" borderId="3" xfId="1" applyFill="1" applyBorder="1"/>
    <xf numFmtId="0" fontId="9" fillId="0" borderId="1" xfId="0" applyFont="1" applyFill="1" applyBorder="1" applyAlignment="1">
      <alignment vertical="center" wrapText="1"/>
    </xf>
    <xf numFmtId="0" fontId="14" fillId="0" borderId="4" xfId="1" applyFont="1" applyFill="1" applyBorder="1" applyAlignment="1">
      <alignment horizontal="center" vertical="center" wrapText="1"/>
    </xf>
    <xf numFmtId="0" fontId="13" fillId="0" borderId="1" xfId="1" applyFont="1" applyFill="1" applyBorder="1" applyAlignment="1">
      <alignment horizontal="center"/>
    </xf>
    <xf numFmtId="0" fontId="19" fillId="0" borderId="1" xfId="1" applyFont="1" applyFill="1" applyBorder="1" applyAlignment="1">
      <alignment horizontal="center"/>
    </xf>
    <xf numFmtId="0" fontId="13" fillId="0" borderId="1" xfId="1" applyFont="1" applyFill="1" applyBorder="1"/>
    <xf numFmtId="0" fontId="17" fillId="0" borderId="1" xfId="1" applyFont="1" applyFill="1" applyBorder="1" applyAlignment="1">
      <alignment vertical="center" wrapText="1"/>
    </xf>
    <xf numFmtId="0" fontId="15" fillId="0" borderId="1" xfId="1" applyFont="1" applyFill="1" applyBorder="1" applyAlignment="1">
      <alignment horizontal="center" vertical="center" wrapText="1"/>
    </xf>
    <xf numFmtId="0" fontId="16" fillId="0" borderId="1" xfId="1" applyFont="1" applyFill="1" applyBorder="1" applyAlignment="1">
      <alignment horizontal="center" vertical="center" wrapText="1"/>
    </xf>
    <xf numFmtId="0" fontId="9" fillId="0" borderId="0" xfId="1" applyFont="1" applyFill="1" applyBorder="1" applyAlignment="1">
      <alignment vertical="center" wrapText="1"/>
    </xf>
    <xf numFmtId="0" fontId="10" fillId="0" borderId="0" xfId="1" applyFont="1" applyFill="1" applyBorder="1" applyAlignment="1">
      <alignment horizontal="center" vertical="center" wrapText="1"/>
    </xf>
    <xf numFmtId="0" fontId="2" fillId="0" borderId="0" xfId="1" applyFill="1" applyBorder="1"/>
    <xf numFmtId="0" fontId="17" fillId="0" borderId="0" xfId="1" applyFont="1" applyFill="1" applyBorder="1" applyAlignment="1">
      <alignment vertical="center" wrapText="1"/>
    </xf>
    <xf numFmtId="0" fontId="15" fillId="0" borderId="0" xfId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17" fillId="0" borderId="1" xfId="1" applyFont="1" applyBorder="1" applyAlignment="1">
      <alignment vertical="center" wrapText="1"/>
    </xf>
    <xf numFmtId="0" fontId="18" fillId="0" borderId="1" xfId="1" applyFont="1" applyBorder="1" applyAlignment="1">
      <alignment vertical="center" wrapText="1"/>
    </xf>
    <xf numFmtId="0" fontId="20" fillId="0" borderId="2" xfId="1" applyFont="1" applyBorder="1" applyAlignment="1">
      <alignment vertical="center" wrapText="1"/>
    </xf>
    <xf numFmtId="0" fontId="3" fillId="3" borderId="1" xfId="1" applyFont="1" applyFill="1" applyBorder="1"/>
    <xf numFmtId="0" fontId="14" fillId="3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  <xf numFmtId="0" fontId="15" fillId="0" borderId="4" xfId="1" applyFont="1" applyBorder="1" applyAlignment="1">
      <alignment horizontal="center" vertical="center" wrapText="1"/>
    </xf>
    <xf numFmtId="0" fontId="17" fillId="2" borderId="1" xfId="1" applyFont="1" applyFill="1" applyBorder="1" applyAlignment="1">
      <alignment vertical="center" wrapText="1"/>
    </xf>
    <xf numFmtId="0" fontId="17" fillId="3" borderId="1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vertical="center" wrapText="1"/>
    </xf>
    <xf numFmtId="0" fontId="15" fillId="2" borderId="1" xfId="1" applyFont="1" applyFill="1" applyBorder="1" applyAlignment="1">
      <alignment vertical="center" wrapText="1"/>
    </xf>
    <xf numFmtId="0" fontId="14" fillId="0" borderId="1" xfId="1" applyFont="1" applyBorder="1" applyAlignment="1">
      <alignment vertical="center" wrapText="1"/>
    </xf>
    <xf numFmtId="0" fontId="10" fillId="2" borderId="1" xfId="1" applyFont="1" applyFill="1" applyBorder="1" applyAlignment="1">
      <alignment vertical="center" wrapText="1"/>
    </xf>
    <xf numFmtId="0" fontId="21" fillId="0" borderId="1" xfId="0" applyFont="1" applyBorder="1" applyAlignment="1">
      <alignment vertical="center" wrapText="1"/>
    </xf>
    <xf numFmtId="0" fontId="17" fillId="0" borderId="2" xfId="0" applyFont="1" applyBorder="1" applyAlignment="1">
      <alignment vertical="center" wrapText="1"/>
    </xf>
    <xf numFmtId="0" fontId="15" fillId="0" borderId="1" xfId="1" applyFont="1" applyBorder="1" applyAlignment="1">
      <alignment vertical="center" wrapText="1"/>
    </xf>
    <xf numFmtId="0" fontId="21" fillId="0" borderId="1" xfId="1" applyFont="1" applyBorder="1" applyAlignment="1">
      <alignment vertical="center" wrapText="1"/>
    </xf>
    <xf numFmtId="0" fontId="12" fillId="0" borderId="0" xfId="1" applyFont="1" applyBorder="1" applyAlignment="1">
      <alignment horizontal="center" vertical="center" wrapText="1"/>
    </xf>
    <xf numFmtId="0" fontId="18" fillId="3" borderId="1" xfId="1" applyFont="1" applyFill="1" applyBorder="1" applyAlignment="1">
      <alignment vertical="center" wrapText="1"/>
    </xf>
    <xf numFmtId="0" fontId="13" fillId="2" borderId="0" xfId="1" applyFont="1" applyFill="1" applyBorder="1"/>
    <xf numFmtId="0" fontId="19" fillId="2" borderId="0" xfId="1" applyFont="1" applyFill="1" applyBorder="1"/>
    <xf numFmtId="0" fontId="19" fillId="3" borderId="0" xfId="1" applyFont="1" applyFill="1" applyBorder="1"/>
    <xf numFmtId="0" fontId="13" fillId="0" borderId="0" xfId="1" applyFont="1" applyBorder="1"/>
    <xf numFmtId="0" fontId="13" fillId="4" borderId="0" xfId="1" applyFont="1" applyFill="1" applyBorder="1"/>
    <xf numFmtId="0" fontId="13" fillId="5" borderId="0" xfId="1" applyFont="1" applyFill="1" applyBorder="1"/>
    <xf numFmtId="0" fontId="9" fillId="2" borderId="0" xfId="1" applyFont="1" applyFill="1" applyBorder="1" applyAlignment="1">
      <alignment vertical="center" wrapText="1"/>
    </xf>
    <xf numFmtId="0" fontId="14" fillId="6" borderId="0" xfId="1" applyFont="1" applyFill="1" applyBorder="1" applyAlignment="1">
      <alignment horizontal="center" vertical="center" wrapText="1"/>
    </xf>
    <xf numFmtId="0" fontId="10" fillId="6" borderId="0" xfId="1" applyFont="1" applyFill="1" applyBorder="1" applyAlignment="1">
      <alignment horizontal="center" vertical="center" wrapText="1"/>
    </xf>
    <xf numFmtId="0" fontId="18" fillId="2" borderId="0" xfId="1" applyFont="1" applyFill="1" applyBorder="1" applyAlignment="1">
      <alignment vertical="center" wrapText="1"/>
    </xf>
    <xf numFmtId="0" fontId="13" fillId="6" borderId="0" xfId="1" applyFont="1" applyFill="1" applyBorder="1"/>
    <xf numFmtId="0" fontId="10" fillId="0" borderId="0" xfId="1" applyFont="1" applyBorder="1" applyAlignment="1">
      <alignment vertical="center" wrapText="1"/>
    </xf>
    <xf numFmtId="0" fontId="22" fillId="0" borderId="0" xfId="1" applyFont="1" applyBorder="1" applyAlignment="1">
      <alignment vertical="center" wrapText="1"/>
    </xf>
    <xf numFmtId="0" fontId="3" fillId="2" borderId="0" xfId="1" applyFont="1" applyFill="1" applyBorder="1"/>
    <xf numFmtId="0" fontId="3" fillId="3" borderId="0" xfId="1" applyFont="1" applyFill="1" applyBorder="1"/>
  </cellXfs>
  <cellStyles count="2">
    <cellStyle name="Обычный" xfId="0" builtinId="0"/>
    <cellStyle name="Обычный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E2C-40E5-B199-69A07D70398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E2C-40E5-B199-69A07D70398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E2C-40E5-B199-69A07D70398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E2C-40E5-B199-69A07D70398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1E2C-40E5-B199-69A07D70398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1E2C-40E5-B199-69A07D703984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1E2C-40E5-B199-69A07D703984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1E2C-40E5-B199-69A07D703984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1E2C-40E5-B199-69A07D703984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1E2C-40E5-B199-69A07D703984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1E2C-40E5-B199-69A07D703984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1E2C-40E5-B199-69A07D703984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1E2C-40E5-B199-69A07D703984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1E2C-40E5-B199-69A07D703984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1E2C-40E5-B199-69A07D703984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1E2C-40E5-B199-69A07D703984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1E2C-40E5-B199-69A07D703984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1E2C-40E5-B199-69A07D703984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1E2C-40E5-B199-69A07D703984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1E2C-40E5-B199-69A07D703984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1E2C-40E5-B199-69A07D703984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1E2C-40E5-B199-69A07D703984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1E2C-40E5-B199-69A07D703984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1E2C-40E5-B199-69A07D703984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1E2C-40E5-B199-69A07D703984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1E2C-40E5-B199-69A07D703984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1E2C-40E5-B199-69A07D703984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1E2C-40E5-B199-69A07D703984}"/>
              </c:ext>
            </c:extLst>
          </c:dPt>
          <c:dPt>
            <c:idx val="28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9-1E2C-40E5-B199-69A07D703984}"/>
              </c:ext>
            </c:extLst>
          </c:dPt>
          <c:dPt>
            <c:idx val="29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B-1E2C-40E5-B199-69A07D703984}"/>
              </c:ext>
            </c:extLst>
          </c:dPt>
          <c:dPt>
            <c:idx val="30"/>
            <c:bubble3D val="0"/>
            <c:spPr>
              <a:solidFill>
                <a:schemeClr val="accent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D-1E2C-40E5-B199-69A07D703984}"/>
              </c:ext>
            </c:extLst>
          </c:dPt>
          <c:dPt>
            <c:idx val="31"/>
            <c:bubble3D val="0"/>
            <c:spPr>
              <a:solidFill>
                <a:schemeClr val="accent2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F-1E2C-40E5-B199-69A07D703984}"/>
              </c:ext>
            </c:extLst>
          </c:dPt>
          <c:dPt>
            <c:idx val="32"/>
            <c:bubble3D val="0"/>
            <c:spPr>
              <a:solidFill>
                <a:schemeClr val="accent3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1-1E2C-40E5-B199-69A07D703984}"/>
              </c:ext>
            </c:extLst>
          </c:dPt>
          <c:dPt>
            <c:idx val="33"/>
            <c:bubble3D val="0"/>
            <c:spPr>
              <a:solidFill>
                <a:schemeClr val="accent4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3-1E2C-40E5-B199-69A07D703984}"/>
              </c:ext>
            </c:extLst>
          </c:dPt>
          <c:dPt>
            <c:idx val="34"/>
            <c:bubble3D val="0"/>
            <c:spPr>
              <a:solidFill>
                <a:schemeClr val="accent5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5-1E2C-40E5-B199-69A07D703984}"/>
              </c:ext>
            </c:extLst>
          </c:dPt>
          <c:dPt>
            <c:idx val="35"/>
            <c:bubble3D val="0"/>
            <c:spPr>
              <a:solidFill>
                <a:schemeClr val="accent6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7-1E2C-40E5-B199-69A07D703984}"/>
              </c:ext>
            </c:extLst>
          </c:dPt>
          <c:dPt>
            <c:idx val="36"/>
            <c:bubble3D val="0"/>
            <c:spPr>
              <a:solidFill>
                <a:schemeClr val="accent1">
                  <a:lumMod val="70000"/>
                  <a:lumOff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9-1E2C-40E5-B199-69A07D703984}"/>
              </c:ext>
            </c:extLst>
          </c:dPt>
          <c:dPt>
            <c:idx val="37"/>
            <c:bubble3D val="0"/>
            <c:spPr>
              <a:solidFill>
                <a:schemeClr val="accent2">
                  <a:lumMod val="70000"/>
                  <a:lumOff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B-1E2C-40E5-B199-69A07D703984}"/>
              </c:ext>
            </c:extLst>
          </c:dPt>
          <c:dPt>
            <c:idx val="38"/>
            <c:bubble3D val="0"/>
            <c:spPr>
              <a:solidFill>
                <a:schemeClr val="accent3">
                  <a:lumMod val="70000"/>
                  <a:lumOff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D-1E2C-40E5-B199-69A07D703984}"/>
              </c:ext>
            </c:extLst>
          </c:dPt>
          <c:dPt>
            <c:idx val="39"/>
            <c:bubble3D val="0"/>
            <c:spPr>
              <a:solidFill>
                <a:schemeClr val="accent4">
                  <a:lumMod val="70000"/>
                  <a:lumOff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F-1E2C-40E5-B199-69A07D703984}"/>
              </c:ext>
            </c:extLst>
          </c:dPt>
          <c:dPt>
            <c:idx val="40"/>
            <c:bubble3D val="0"/>
            <c:spPr>
              <a:solidFill>
                <a:schemeClr val="accent5">
                  <a:lumMod val="70000"/>
                  <a:lumOff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1-1E2C-40E5-B199-69A07D703984}"/>
              </c:ext>
            </c:extLst>
          </c:dPt>
          <c:dPt>
            <c:idx val="41"/>
            <c:bubble3D val="0"/>
            <c:spPr>
              <a:solidFill>
                <a:schemeClr val="accent6">
                  <a:lumMod val="70000"/>
                  <a:lumOff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3-1E2C-40E5-B199-69A07D703984}"/>
              </c:ext>
            </c:extLst>
          </c:dPt>
          <c:dPt>
            <c:idx val="42"/>
            <c:bubble3D val="0"/>
            <c:spPr>
              <a:solidFill>
                <a:schemeClr val="accent1">
                  <a:lumMod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5-1E2C-40E5-B199-69A07D703984}"/>
              </c:ext>
            </c:extLst>
          </c:dPt>
          <c:dPt>
            <c:idx val="43"/>
            <c:bubble3D val="0"/>
            <c:spPr>
              <a:solidFill>
                <a:schemeClr val="accent2">
                  <a:lumMod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7-1E2C-40E5-B199-69A07D703984}"/>
              </c:ext>
            </c:extLst>
          </c:dPt>
          <c:dPt>
            <c:idx val="44"/>
            <c:bubble3D val="0"/>
            <c:spPr>
              <a:solidFill>
                <a:schemeClr val="accent3">
                  <a:lumMod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9-1E2C-40E5-B199-69A07D703984}"/>
              </c:ext>
            </c:extLst>
          </c:dPt>
          <c:dPt>
            <c:idx val="45"/>
            <c:bubble3D val="0"/>
            <c:spPr>
              <a:solidFill>
                <a:schemeClr val="accent4">
                  <a:lumMod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B-1E2C-40E5-B199-69A07D703984}"/>
              </c:ext>
            </c:extLst>
          </c:dPt>
          <c:dPt>
            <c:idx val="46"/>
            <c:bubble3D val="0"/>
            <c:spPr>
              <a:solidFill>
                <a:schemeClr val="accent5">
                  <a:lumMod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D-1E2C-40E5-B199-69A07D703984}"/>
              </c:ext>
            </c:extLst>
          </c:dPt>
          <c:dPt>
            <c:idx val="47"/>
            <c:bubble3D val="0"/>
            <c:spPr>
              <a:solidFill>
                <a:schemeClr val="accent6">
                  <a:lumMod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F-1E2C-40E5-B199-69A07D703984}"/>
              </c:ext>
            </c:extLst>
          </c:dPt>
          <c:dPt>
            <c:idx val="48"/>
            <c:bubble3D val="0"/>
            <c:spPr>
              <a:solidFill>
                <a:schemeClr val="accent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1-1E2C-40E5-B199-69A07D703984}"/>
              </c:ext>
            </c:extLst>
          </c:dPt>
          <c:dPt>
            <c:idx val="49"/>
            <c:bubble3D val="0"/>
            <c:spPr>
              <a:solidFill>
                <a:schemeClr val="accent2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3-1E2C-40E5-B199-69A07D703984}"/>
              </c:ext>
            </c:extLst>
          </c:dPt>
          <c:dPt>
            <c:idx val="50"/>
            <c:bubble3D val="0"/>
            <c:spPr>
              <a:solidFill>
                <a:schemeClr val="accent3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5-1E2C-40E5-B199-69A07D703984}"/>
              </c:ext>
            </c:extLst>
          </c:dPt>
          <c:dPt>
            <c:idx val="51"/>
            <c:bubble3D val="0"/>
            <c:spPr>
              <a:solidFill>
                <a:schemeClr val="accent4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7-1E2C-40E5-B199-69A07D703984}"/>
              </c:ext>
            </c:extLst>
          </c:dPt>
          <c:dPt>
            <c:idx val="52"/>
            <c:bubble3D val="0"/>
            <c:spPr>
              <a:solidFill>
                <a:schemeClr val="accent5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9-1E2C-40E5-B199-69A07D703984}"/>
              </c:ext>
            </c:extLst>
          </c:dPt>
          <c:dPt>
            <c:idx val="53"/>
            <c:bubble3D val="0"/>
            <c:spPr>
              <a:solidFill>
                <a:schemeClr val="accent6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B-1E2C-40E5-B199-69A07D703984}"/>
              </c:ext>
            </c:extLst>
          </c:dPt>
          <c:dPt>
            <c:idx val="54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D-1E2C-40E5-B199-69A07D703984}"/>
              </c:ext>
            </c:extLst>
          </c:dPt>
          <c:dPt>
            <c:idx val="55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F-1E2C-40E5-B199-69A07D703984}"/>
              </c:ext>
            </c:extLst>
          </c:dPt>
          <c:dPt>
            <c:idx val="56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1-1E2C-40E5-B199-69A07D703984}"/>
              </c:ext>
            </c:extLst>
          </c:dPt>
          <c:dPt>
            <c:idx val="57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3-1E2C-40E5-B199-69A07D703984}"/>
              </c:ext>
            </c:extLst>
          </c:dPt>
          <c:dPt>
            <c:idx val="58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5-1E2C-40E5-B199-69A07D703984}"/>
              </c:ext>
            </c:extLst>
          </c:dPt>
          <c:dPt>
            <c:idx val="59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7-1E2C-40E5-B199-69A07D703984}"/>
              </c:ext>
            </c:extLst>
          </c:dPt>
          <c:dPt>
            <c:idx val="60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9-1E2C-40E5-B199-69A07D703984}"/>
              </c:ext>
            </c:extLst>
          </c:dPt>
          <c:dPt>
            <c:idx val="61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B-1E2C-40E5-B199-69A07D703984}"/>
              </c:ext>
            </c:extLst>
          </c:dPt>
          <c:dPt>
            <c:idx val="62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D-1E2C-40E5-B199-69A07D703984}"/>
              </c:ext>
            </c:extLst>
          </c:dPt>
          <c:dPt>
            <c:idx val="63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F-1E2C-40E5-B199-69A07D703984}"/>
              </c:ext>
            </c:extLst>
          </c:dPt>
          <c:dPt>
            <c:idx val="64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1-1E2C-40E5-B199-69A07D703984}"/>
              </c:ext>
            </c:extLst>
          </c:dPt>
          <c:dPt>
            <c:idx val="65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3-1E2C-40E5-B199-69A07D703984}"/>
              </c:ext>
            </c:extLst>
          </c:dPt>
          <c:dPt>
            <c:idx val="66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5-1E2C-40E5-B199-69A07D703984}"/>
              </c:ext>
            </c:extLst>
          </c:dPt>
          <c:dPt>
            <c:idx val="67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7-1E2C-40E5-B199-69A07D703984}"/>
              </c:ext>
            </c:extLst>
          </c:dPt>
          <c:dPt>
            <c:idx val="68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9-1E2C-40E5-B199-69A07D703984}"/>
              </c:ext>
            </c:extLst>
          </c:dPt>
          <c:dPt>
            <c:idx val="69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B-1E2C-40E5-B199-69A07D703984}"/>
              </c:ext>
            </c:extLst>
          </c:dPt>
          <c:dPt>
            <c:idx val="70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D-1E2C-40E5-B199-69A07D703984}"/>
              </c:ext>
            </c:extLst>
          </c:dPt>
          <c:dPt>
            <c:idx val="71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F-1E2C-40E5-B199-69A07D703984}"/>
              </c:ext>
            </c:extLst>
          </c:dPt>
          <c:dPt>
            <c:idx val="72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91-1E2C-40E5-B199-69A07D703984}"/>
              </c:ext>
            </c:extLst>
          </c:dPt>
          <c:dPt>
            <c:idx val="73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93-1E2C-40E5-B199-69A07D703984}"/>
              </c:ext>
            </c:extLst>
          </c:dPt>
          <c:dPt>
            <c:idx val="74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95-1E2C-40E5-B199-69A07D703984}"/>
              </c:ext>
            </c:extLst>
          </c:dPt>
          <c:dPt>
            <c:idx val="75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97-1E2C-40E5-B199-69A07D703984}"/>
              </c:ext>
            </c:extLst>
          </c:dPt>
          <c:dPt>
            <c:idx val="76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99-1E2C-40E5-B199-69A07D703984}"/>
              </c:ext>
            </c:extLst>
          </c:dPt>
          <c:dPt>
            <c:idx val="77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9B-1E2C-40E5-B199-69A07D703984}"/>
              </c:ext>
            </c:extLst>
          </c:dPt>
          <c:dPt>
            <c:idx val="78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9D-1E2C-40E5-B199-69A07D703984}"/>
              </c:ext>
            </c:extLst>
          </c:dPt>
          <c:dPt>
            <c:idx val="79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9F-1E2C-40E5-B199-69A07D703984}"/>
              </c:ext>
            </c:extLst>
          </c:dPt>
          <c:dPt>
            <c:idx val="8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A1-1E2C-40E5-B199-69A07D703984}"/>
              </c:ext>
            </c:extLst>
          </c:dPt>
          <c:dPt>
            <c:idx val="81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A3-1E2C-40E5-B199-69A07D703984}"/>
              </c:ext>
            </c:extLst>
          </c:dPt>
          <c:dPt>
            <c:idx val="82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A5-1E2C-40E5-B199-69A07D703984}"/>
              </c:ext>
            </c:extLst>
          </c:dPt>
          <c:dPt>
            <c:idx val="83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A7-1E2C-40E5-B199-69A07D703984}"/>
              </c:ext>
            </c:extLst>
          </c:dPt>
          <c:dPt>
            <c:idx val="84"/>
            <c:bubble3D val="0"/>
            <c:spPr>
              <a:solidFill>
                <a:schemeClr val="accent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A9-1E2C-40E5-B199-69A07D703984}"/>
              </c:ext>
            </c:extLst>
          </c:dPt>
          <c:dPt>
            <c:idx val="85"/>
            <c:bubble3D val="0"/>
            <c:spPr>
              <a:solidFill>
                <a:schemeClr val="accent2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AB-1E2C-40E5-B199-69A07D703984}"/>
              </c:ext>
            </c:extLst>
          </c:dPt>
          <c:dPt>
            <c:idx val="86"/>
            <c:bubble3D val="0"/>
            <c:spPr>
              <a:solidFill>
                <a:schemeClr val="accent3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AD-1E2C-40E5-B199-69A07D703984}"/>
              </c:ext>
            </c:extLst>
          </c:dPt>
          <c:dPt>
            <c:idx val="87"/>
            <c:bubble3D val="0"/>
            <c:spPr>
              <a:solidFill>
                <a:schemeClr val="accent4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AF-1E2C-40E5-B199-69A07D703984}"/>
              </c:ext>
            </c:extLst>
          </c:dPt>
          <c:dPt>
            <c:idx val="88"/>
            <c:bubble3D val="0"/>
            <c:spPr>
              <a:solidFill>
                <a:schemeClr val="accent5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B1-1E2C-40E5-B199-69A07D703984}"/>
              </c:ext>
            </c:extLst>
          </c:dPt>
          <c:dPt>
            <c:idx val="89"/>
            <c:bubble3D val="0"/>
            <c:spPr>
              <a:solidFill>
                <a:schemeClr val="accent6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B3-1E2C-40E5-B199-69A07D703984}"/>
              </c:ext>
            </c:extLst>
          </c:dPt>
          <c:dPt>
            <c:idx val="90"/>
            <c:bubble3D val="0"/>
            <c:spPr>
              <a:solidFill>
                <a:schemeClr val="accent1">
                  <a:lumMod val="70000"/>
                  <a:lumOff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B5-1E2C-40E5-B199-69A07D703984}"/>
              </c:ext>
            </c:extLst>
          </c:dPt>
          <c:dPt>
            <c:idx val="91"/>
            <c:bubble3D val="0"/>
            <c:spPr>
              <a:solidFill>
                <a:schemeClr val="accent2">
                  <a:lumMod val="70000"/>
                  <a:lumOff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B7-1E2C-40E5-B199-69A07D703984}"/>
              </c:ext>
            </c:extLst>
          </c:dPt>
          <c:dPt>
            <c:idx val="92"/>
            <c:bubble3D val="0"/>
            <c:spPr>
              <a:solidFill>
                <a:schemeClr val="accent3">
                  <a:lumMod val="70000"/>
                  <a:lumOff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B9-1E2C-40E5-B199-69A07D703984}"/>
              </c:ext>
            </c:extLst>
          </c:dPt>
          <c:dPt>
            <c:idx val="93"/>
            <c:bubble3D val="0"/>
            <c:spPr>
              <a:solidFill>
                <a:schemeClr val="accent4">
                  <a:lumMod val="70000"/>
                  <a:lumOff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BB-1E2C-40E5-B199-69A07D703984}"/>
              </c:ext>
            </c:extLst>
          </c:dPt>
          <c:dPt>
            <c:idx val="94"/>
            <c:bubble3D val="0"/>
            <c:spPr>
              <a:solidFill>
                <a:schemeClr val="accent5">
                  <a:lumMod val="70000"/>
                  <a:lumOff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BD-1E2C-40E5-B199-69A07D703984}"/>
              </c:ext>
            </c:extLst>
          </c:dPt>
          <c:dPt>
            <c:idx val="95"/>
            <c:bubble3D val="0"/>
            <c:spPr>
              <a:solidFill>
                <a:schemeClr val="accent6">
                  <a:lumMod val="70000"/>
                  <a:lumOff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BF-1E2C-40E5-B199-69A07D703984}"/>
              </c:ext>
            </c:extLst>
          </c:dPt>
          <c:dPt>
            <c:idx val="96"/>
            <c:bubble3D val="0"/>
            <c:spPr>
              <a:solidFill>
                <a:schemeClr val="accent1">
                  <a:lumMod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C1-1E2C-40E5-B199-69A07D703984}"/>
              </c:ext>
            </c:extLst>
          </c:dPt>
          <c:dPt>
            <c:idx val="97"/>
            <c:bubble3D val="0"/>
            <c:spPr>
              <a:solidFill>
                <a:schemeClr val="accent2">
                  <a:lumMod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C3-1E2C-40E5-B199-69A07D703984}"/>
              </c:ext>
            </c:extLst>
          </c:dPt>
          <c:dPt>
            <c:idx val="98"/>
            <c:bubble3D val="0"/>
            <c:spPr>
              <a:solidFill>
                <a:schemeClr val="accent3">
                  <a:lumMod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C5-1E2C-40E5-B199-69A07D703984}"/>
              </c:ext>
            </c:extLst>
          </c:dPt>
          <c:dPt>
            <c:idx val="99"/>
            <c:bubble3D val="0"/>
            <c:spPr>
              <a:solidFill>
                <a:schemeClr val="accent4">
                  <a:lumMod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C7-1E2C-40E5-B199-69A07D703984}"/>
              </c:ext>
            </c:extLst>
          </c:dPt>
          <c:dPt>
            <c:idx val="100"/>
            <c:bubble3D val="0"/>
            <c:spPr>
              <a:solidFill>
                <a:schemeClr val="accent5">
                  <a:lumMod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C9-1E2C-40E5-B199-69A07D703984}"/>
              </c:ext>
            </c:extLst>
          </c:dPt>
          <c:dPt>
            <c:idx val="101"/>
            <c:bubble3D val="0"/>
            <c:spPr>
              <a:solidFill>
                <a:schemeClr val="accent6">
                  <a:lumMod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CB-1E2C-40E5-B199-69A07D703984}"/>
              </c:ext>
            </c:extLst>
          </c:dPt>
          <c:dPt>
            <c:idx val="102"/>
            <c:bubble3D val="0"/>
            <c:spPr>
              <a:solidFill>
                <a:schemeClr val="accent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CD-1E2C-40E5-B199-69A07D703984}"/>
              </c:ext>
            </c:extLst>
          </c:dPt>
          <c:dPt>
            <c:idx val="103"/>
            <c:bubble3D val="0"/>
            <c:spPr>
              <a:solidFill>
                <a:schemeClr val="accent2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CF-1E2C-40E5-B199-69A07D703984}"/>
              </c:ext>
            </c:extLst>
          </c:dPt>
          <c:dPt>
            <c:idx val="104"/>
            <c:bubble3D val="0"/>
            <c:spPr>
              <a:solidFill>
                <a:schemeClr val="accent3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D1-1E2C-40E5-B199-69A07D703984}"/>
              </c:ext>
            </c:extLst>
          </c:dPt>
          <c:dPt>
            <c:idx val="105"/>
            <c:bubble3D val="0"/>
            <c:spPr>
              <a:solidFill>
                <a:schemeClr val="accent4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D3-1E2C-40E5-B199-69A07D703984}"/>
              </c:ext>
            </c:extLst>
          </c:dPt>
          <c:dPt>
            <c:idx val="106"/>
            <c:bubble3D val="0"/>
            <c:spPr>
              <a:solidFill>
                <a:schemeClr val="accent5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D5-1E2C-40E5-B199-69A07D703984}"/>
              </c:ext>
            </c:extLst>
          </c:dPt>
          <c:dPt>
            <c:idx val="107"/>
            <c:bubble3D val="0"/>
            <c:spPr>
              <a:solidFill>
                <a:schemeClr val="accent6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D7-1E2C-40E5-B199-69A07D703984}"/>
              </c:ext>
            </c:extLst>
          </c:dPt>
          <c:dPt>
            <c:idx val="108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D9-1E2C-40E5-B199-69A07D703984}"/>
              </c:ext>
            </c:extLst>
          </c:dPt>
          <c:dPt>
            <c:idx val="109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DB-1E2C-40E5-B199-69A07D703984}"/>
              </c:ext>
            </c:extLst>
          </c:dPt>
          <c:dPt>
            <c:idx val="110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DD-1E2C-40E5-B199-69A07D703984}"/>
              </c:ext>
            </c:extLst>
          </c:dPt>
          <c:dPt>
            <c:idx val="111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DF-1E2C-40E5-B199-69A07D703984}"/>
              </c:ext>
            </c:extLst>
          </c:dPt>
          <c:dPt>
            <c:idx val="112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E1-1E2C-40E5-B199-69A07D703984}"/>
              </c:ext>
            </c:extLst>
          </c:dPt>
          <c:dPt>
            <c:idx val="113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E3-1E2C-40E5-B199-69A07D703984}"/>
              </c:ext>
            </c:extLst>
          </c:dPt>
          <c:dPt>
            <c:idx val="114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E5-1E2C-40E5-B199-69A07D703984}"/>
              </c:ext>
            </c:extLst>
          </c:dPt>
          <c:dPt>
            <c:idx val="115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E7-1E2C-40E5-B199-69A07D703984}"/>
              </c:ext>
            </c:extLst>
          </c:dPt>
          <c:dPt>
            <c:idx val="116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E9-1E2C-40E5-B199-69A07D703984}"/>
              </c:ext>
            </c:extLst>
          </c:dPt>
          <c:dPt>
            <c:idx val="117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EB-1E2C-40E5-B199-69A07D703984}"/>
              </c:ext>
            </c:extLst>
          </c:dPt>
          <c:dPt>
            <c:idx val="118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ED-1E2C-40E5-B199-69A07D703984}"/>
              </c:ext>
            </c:extLst>
          </c:dPt>
          <c:dPt>
            <c:idx val="119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EF-1E2C-40E5-B199-69A07D703984}"/>
              </c:ext>
            </c:extLst>
          </c:dPt>
          <c:dPt>
            <c:idx val="120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F1-1E2C-40E5-B199-69A07D703984}"/>
              </c:ext>
            </c:extLst>
          </c:dPt>
          <c:dPt>
            <c:idx val="121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F3-1E2C-40E5-B199-69A07D703984}"/>
              </c:ext>
            </c:extLst>
          </c:dPt>
          <c:dPt>
            <c:idx val="122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F5-1E2C-40E5-B199-69A07D703984}"/>
              </c:ext>
            </c:extLst>
          </c:dPt>
          <c:dPt>
            <c:idx val="123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F7-1E2C-40E5-B199-69A07D703984}"/>
              </c:ext>
            </c:extLst>
          </c:dPt>
          <c:dPt>
            <c:idx val="124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F9-1E2C-40E5-B199-69A07D703984}"/>
              </c:ext>
            </c:extLst>
          </c:dPt>
          <c:dPt>
            <c:idx val="125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FB-1E2C-40E5-B199-69A07D703984}"/>
              </c:ext>
            </c:extLst>
          </c:dPt>
          <c:dPt>
            <c:idx val="126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FD-1E2C-40E5-B199-69A07D703984}"/>
              </c:ext>
            </c:extLst>
          </c:dPt>
          <c:dPt>
            <c:idx val="127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FF-1E2C-40E5-B199-69A07D703984}"/>
              </c:ext>
            </c:extLst>
          </c:dPt>
          <c:dPt>
            <c:idx val="128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01-1E2C-40E5-B199-69A07D703984}"/>
              </c:ext>
            </c:extLst>
          </c:dPt>
          <c:dPt>
            <c:idx val="129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03-1E2C-40E5-B199-69A07D703984}"/>
              </c:ext>
            </c:extLst>
          </c:dPt>
          <c:dPt>
            <c:idx val="130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05-1E2C-40E5-B199-69A07D703984}"/>
              </c:ext>
            </c:extLst>
          </c:dPt>
          <c:dPt>
            <c:idx val="131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07-1E2C-40E5-B199-69A07D703984}"/>
              </c:ext>
            </c:extLst>
          </c:dPt>
          <c:dPt>
            <c:idx val="132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09-1E2C-40E5-B199-69A07D703984}"/>
              </c:ext>
            </c:extLst>
          </c:dPt>
          <c:dPt>
            <c:idx val="133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0B-1E2C-40E5-B199-69A07D703984}"/>
              </c:ext>
            </c:extLst>
          </c:dPt>
          <c:dPt>
            <c:idx val="134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0D-1E2C-40E5-B199-69A07D703984}"/>
              </c:ext>
            </c:extLst>
          </c:dPt>
          <c:dLbls>
            <c:dLbl>
              <c:idx val="0"/>
              <c:layout>
                <c:manualLayout>
                  <c:x val="1.7375126186149802E-2"/>
                  <c:y val="-5.2866021057712698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E2C-40E5-B199-69A07D703984}"/>
                </c:ext>
              </c:extLst>
            </c:dLbl>
            <c:dLbl>
              <c:idx val="1"/>
              <c:layout>
                <c:manualLayout>
                  <c:x val="0.10667413688673499"/>
                  <c:y val="1.12685914260717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2C-40E5-B199-69A07D703984}"/>
                </c:ext>
              </c:extLst>
            </c:dLbl>
            <c:dLbl>
              <c:idx val="2"/>
              <c:layout>
                <c:manualLayout>
                  <c:x val="7.6108671512214801E-2"/>
                  <c:y val="-0.10769571906959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2C-40E5-B199-69A07D703984}"/>
                </c:ext>
              </c:extLst>
            </c:dLbl>
            <c:dLbl>
              <c:idx val="5"/>
              <c:layout>
                <c:manualLayout>
                  <c:x val="6.3245003028467601E-3"/>
                  <c:y val="4.2469755935680503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E2C-40E5-B199-69A07D703984}"/>
                </c:ext>
              </c:extLst>
            </c:dLbl>
            <c:dLbl>
              <c:idx val="12"/>
              <c:layout>
                <c:manualLayout>
                  <c:x val="-5.9370533010296801E-2"/>
                  <c:y val="-2.3749208073128799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E2C-40E5-B199-69A07D703984}"/>
                </c:ext>
              </c:extLst>
            </c:dLbl>
            <c:dLbl>
              <c:idx val="18"/>
              <c:layout>
                <c:manualLayout>
                  <c:x val="-0.115932515647083"/>
                  <c:y val="-7.4825021872266001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1E2C-40E5-B199-69A07D703984}"/>
                </c:ext>
              </c:extLst>
            </c:dLbl>
            <c:dLbl>
              <c:idx val="21"/>
              <c:layout>
                <c:manualLayout>
                  <c:x val="2.4864122753886501E-2"/>
                  <c:y val="-0.1692920927987449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1E2C-40E5-B199-69A07D703984}"/>
                </c:ext>
              </c:extLst>
            </c:dLbl>
            <c:dLbl>
              <c:idx val="134"/>
              <c:layout>
                <c:manualLayout>
                  <c:x val="-1.25120129214617E-2"/>
                  <c:y val="-1.28286119407488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D-1E2C-40E5-B199-69A07D7039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'Лист4 (2)'!$B$4:$B$138</c:f>
              <c:strCache>
                <c:ptCount val="135"/>
                <c:pt idx="0">
                  <c:v>Order TRICHOPTERA</c:v>
                </c:pt>
                <c:pt idx="1">
                  <c:v>Order EPHEMEROPTERA</c:v>
                </c:pt>
                <c:pt idx="2">
                  <c:v>Order DIPTERA</c:v>
                </c:pt>
                <c:pt idx="3">
                  <c:v>Family Tipulidae</c:v>
                </c:pt>
                <c:pt idx="4">
                  <c:v>Tipula sp.</c:v>
                </c:pt>
                <c:pt idx="5">
                  <c:v>Order COLEOPTERA</c:v>
                </c:pt>
                <c:pt idx="6">
                  <c:v>Family Geotrupes</c:v>
                </c:pt>
                <c:pt idx="7">
                  <c:v>Geotrupes baicalicus Reitter, 1893</c:v>
                </c:pt>
                <c:pt idx="8">
                  <c:v>Family Scarabaeidae</c:v>
                </c:pt>
                <c:pt idx="9">
                  <c:v>Amphimallon solstitiale (Linnaeus, 1758)</c:v>
                </c:pt>
                <c:pt idx="10">
                  <c:v>Family Silphidae</c:v>
                </c:pt>
                <c:pt idx="11">
                  <c:v>Nicrophorus vespilloides Herbst, 1783</c:v>
                </c:pt>
                <c:pt idx="12">
                  <c:v>Order HEMIPTERA</c:v>
                </c:pt>
                <c:pt idx="13">
                  <c:v>Family Formicidae</c:v>
                </c:pt>
                <c:pt idx="14">
                  <c:v>Camponotus herculeanus (Linnaeus, 1758)</c:v>
                </c:pt>
                <c:pt idx="15">
                  <c:v>Family Membracidae</c:v>
                </c:pt>
                <c:pt idx="16">
                  <c:v>Family Miridae</c:v>
                </c:pt>
                <c:pt idx="17">
                  <c:v>Adelphocoris lineolatus (Goeze, 1778)</c:v>
                </c:pt>
                <c:pt idx="18">
                  <c:v>Order HYMENOPTERA</c:v>
                </c:pt>
                <c:pt idx="19">
                  <c:v>Family Ichneumonidae</c:v>
                </c:pt>
                <c:pt idx="20">
                  <c:v>Ophion sp.</c:v>
                </c:pt>
                <c:pt idx="21">
                  <c:v>Order LEPIDOPTERA</c:v>
                </c:pt>
                <c:pt idx="22">
                  <c:v>Family Coleophoridae</c:v>
                </c:pt>
                <c:pt idx="23">
                  <c:v>Coleophora sp.</c:v>
                </c:pt>
                <c:pt idx="24">
                  <c:v>Family Drepanidae</c:v>
                </c:pt>
                <c:pt idx="25">
                  <c:v>Drepana falcataria (Linnaeus, 1758)</c:v>
                </c:pt>
                <c:pt idx="26">
                  <c:v>Family Elachistidae</c:v>
                </c:pt>
                <c:pt idx="27">
                  <c:v>Family Erebidae</c:v>
                </c:pt>
                <c:pt idx="28">
                  <c:v>Lygephila pastinum (Treitschke, 1826)</c:v>
                </c:pt>
                <c:pt idx="29">
                  <c:v>Diacrisia sannio (Linnaeus, 1758)</c:v>
                </c:pt>
                <c:pt idx="30">
                  <c:v>Arctia flavia (Fuessly, 1779)</c:v>
                </c:pt>
                <c:pt idx="31">
                  <c:v>Leucoma salicis (Linnaeus, 1758)</c:v>
                </c:pt>
                <c:pt idx="32">
                  <c:v>Gynaephora fascelina (Linnaeus, 1758)</c:v>
                </c:pt>
                <c:pt idx="33">
                  <c:v>Manulea complana (Linnaeus, 1758)</c:v>
                </c:pt>
                <c:pt idx="34">
                  <c:v>Family Geometridae </c:v>
                </c:pt>
                <c:pt idx="35">
                  <c:v>Alcis deversata (Staudinger, 1892)</c:v>
                </c:pt>
                <c:pt idx="36">
                  <c:v>Alcis extinctaria (Eversmann, 1851)</c:v>
                </c:pt>
                <c:pt idx="37">
                  <c:v>Amphipoea asiatica (Burrows, 1911)</c:v>
                </c:pt>
                <c:pt idx="38">
                  <c:v>Chiasmia clathrata (Linnaeus, 1758)</c:v>
                </c:pt>
                <c:pt idx="39">
                  <c:v>Charissa sibiriata (Guenee, [1858])</c:v>
                </c:pt>
                <c:pt idx="40">
                  <c:v>Cidaria fulvata (Forster, 1771)</c:v>
                </c:pt>
                <c:pt idx="41">
                  <c:v>Colostygia aptata (Hubner, 1813)</c:v>
                </c:pt>
                <c:pt idx="42">
                  <c:v>Catarhoe cuculata (Hufnagel, 1767)</c:v>
                </c:pt>
                <c:pt idx="43">
                  <c:v>Cabera pusaria (Linnaeus, 1758)</c:v>
                </c:pt>
                <c:pt idx="44">
                  <c:v>Dysstroma citrata (Linnaeus, 1761)</c:v>
                </c:pt>
                <c:pt idx="45">
                  <c:v>Diachrysia chryson (Esper, 1789)</c:v>
                </c:pt>
                <c:pt idx="46">
                  <c:v>Eupithecia absinthiata (Clerck, 1759)</c:v>
                </c:pt>
                <c:pt idx="47">
                  <c:v>Eulithis prunata (Linnaeus, 1758)</c:v>
                </c:pt>
                <c:pt idx="48">
                  <c:v>Eupithecia icterata (de Villers, 1789)</c:v>
                </c:pt>
                <c:pt idx="49">
                  <c:v>Eupithecia subfuscata (Haworth, 1809)</c:v>
                </c:pt>
                <c:pt idx="50">
                  <c:v>Eupithecia sinuosaria (Eversmann, 1848)</c:v>
                </c:pt>
                <c:pt idx="51">
                  <c:v>Eupithecia lariciata (Freyer, 1841)</c:v>
                </c:pt>
                <c:pt idx="52">
                  <c:v>Entephria caesiata (Denis &amp; Schiffermüller, 1775)</c:v>
                </c:pt>
                <c:pt idx="53">
                  <c:v>Epirrhoe alternata (Müller, 1764)</c:v>
                </c:pt>
                <c:pt idx="54">
                  <c:v>Gandaritis pyraliata ([Denis &amp; Schiffermüller], 1775)</c:v>
                </c:pt>
                <c:pt idx="55">
                  <c:v>Gnophopsodos sabine Erlacher &amp; Erlacher, 2016</c:v>
                </c:pt>
                <c:pt idx="56">
                  <c:v>Hoplodrina octogenaria (Goeze, 1781)</c:v>
                </c:pt>
                <c:pt idx="57">
                  <c:v>Hydriomena furcata (Thunberg, 1784)</c:v>
                </c:pt>
                <c:pt idx="58">
                  <c:v>Isturgia murinaria ([Denis &amp; Schiffermüller], 1775)</c:v>
                </c:pt>
                <c:pt idx="59">
                  <c:v>Isturgia arenacearia (Denis &amp; Schiffermüller, 1775)</c:v>
                </c:pt>
                <c:pt idx="60">
                  <c:v>Idaea serpentata (Hübner, 1799)</c:v>
                </c:pt>
                <c:pt idx="61">
                  <c:v>Martania taeniata (Stephens, 1831)</c:v>
                </c:pt>
                <c:pt idx="62">
                  <c:v>Mesoligia furuncula ([Denis &amp; Schiffermüller], 1775)</c:v>
                </c:pt>
                <c:pt idx="63">
                  <c:v>Nebula serpentinata (Hufnagel, 1767)</c:v>
                </c:pt>
                <c:pt idx="64">
                  <c:v>Perizoma alchemillata (Linnaeus, 1758)</c:v>
                </c:pt>
                <c:pt idx="65">
                  <c:v>Scotopteryx chenopodiata (Linnaeus, 1758)</c:v>
                </c:pt>
                <c:pt idx="66">
                  <c:v>Scopula ternata Schrank, 1802</c:v>
                </c:pt>
                <c:pt idx="67">
                  <c:v>Scopula virgulata (Denis &amp; Schiffermüller, 1775)</c:v>
                </c:pt>
                <c:pt idx="68">
                  <c:v>Scopula ornata (Scopoli, 1763)</c:v>
                </c:pt>
                <c:pt idx="69">
                  <c:v>Scotopteryx chenopodiata (Linnaeus, 1758)</c:v>
                </c:pt>
                <c:pt idx="70">
                  <c:v>Thalera fimbrialis (Scopoli, 1763)</c:v>
                </c:pt>
                <c:pt idx="71">
                  <c:v>Xanthorhoe decoloraria (Esper, 1806)</c:v>
                </c:pt>
                <c:pt idx="72">
                  <c:v>Xanthorhoe designata (Hufnagel, 1767)</c:v>
                </c:pt>
                <c:pt idx="73">
                  <c:v>Xanthorhoe ferrugata (Clerck, 1759)</c:v>
                </c:pt>
                <c:pt idx="74">
                  <c:v>Xanthorhoe montanata (Denis &amp; Schiffermüller, 1775)</c:v>
                </c:pt>
                <c:pt idx="75">
                  <c:v>Xanthorhoe sajanaria (Prout, 1914)</c:v>
                </c:pt>
                <c:pt idx="76">
                  <c:v>Xestia ditrapezium ([Denis &amp; Schiffermüller], 1775)</c:v>
                </c:pt>
                <c:pt idx="77">
                  <c:v>Family Hepialidae</c:v>
                </c:pt>
                <c:pt idx="78">
                  <c:v>Triodia sylvina (Linnaeus, 1761)</c:v>
                </c:pt>
                <c:pt idx="79">
                  <c:v>Family Lasiocampidae</c:v>
                </c:pt>
                <c:pt idx="80">
                  <c:v>Malacosoma castrense (Linnaeus, 1758)</c:v>
                </c:pt>
                <c:pt idx="81">
                  <c:v>Family Noctuidae</c:v>
                </c:pt>
                <c:pt idx="82">
                  <c:v>Abrostola tripartita (Hufnagel, 1766)</c:v>
                </c:pt>
                <c:pt idx="83">
                  <c:v>Agrotis exclamationis (Linnaeus, 1758)</c:v>
                </c:pt>
                <c:pt idx="84">
                  <c:v>Athetis lepigone (Möschler, 1860)</c:v>
                </c:pt>
                <c:pt idx="85">
                  <c:v>Apamea lateritia (Hufnagel, 1766)</c:v>
                </c:pt>
                <c:pt idx="86">
                  <c:v>Apamea crenata (Hufnagel, 1766)</c:v>
                </c:pt>
                <c:pt idx="87">
                  <c:v>Apamea monoglypha (Hufnagel, 1766)</c:v>
                </c:pt>
                <c:pt idx="88">
                  <c:v>Autographa mandarina (Freyer, 1845)</c:v>
                </c:pt>
                <c:pt idx="89">
                  <c:v>Autographa buraetica (Staudinger, 1892)</c:v>
                </c:pt>
                <c:pt idx="90">
                  <c:v>Caradrina morpheus (Hufnagel, 1766)</c:v>
                </c:pt>
                <c:pt idx="91">
                  <c:v>Cerapteryx graminis (Linnaeus, 1758)</c:v>
                </c:pt>
                <c:pt idx="92">
                  <c:v>Chersotis andereggii (Boisduval, [1837])</c:v>
                </c:pt>
                <c:pt idx="93">
                  <c:v>Chersotis transiens (Staudinger, 1897)</c:v>
                </c:pt>
                <c:pt idx="94">
                  <c:v>Diachrysia stenochrysis (Warren, 1913)</c:v>
                </c:pt>
                <c:pt idx="95">
                  <c:v>Dichagyris musiva (Hübner, 1803)</c:v>
                </c:pt>
                <c:pt idx="96">
                  <c:v>Diarsia dahlii (Hübner, 1813)</c:v>
                </c:pt>
                <c:pt idx="97">
                  <c:v>Eriopygodes imbecilla (Fabricius, 1794)</c:v>
                </c:pt>
                <c:pt idx="98">
                  <c:v>Euchalcia renardi (Eversmann, 1844)</c:v>
                </c:pt>
                <c:pt idx="99">
                  <c:v>Euchalcia variabilis (Piller, 1783)</c:v>
                </c:pt>
                <c:pt idx="100">
                  <c:v>Euxoa tritici (Linnaeus, 1761)</c:v>
                </c:pt>
                <c:pt idx="101">
                  <c:v>Graphiphora augur (Fabricius, 1775)</c:v>
                </c:pt>
                <c:pt idx="102">
                  <c:v>Hadena capsincola ([Denis &amp; Schiffermüller], 1775)</c:v>
                </c:pt>
                <c:pt idx="103">
                  <c:v>Hoplodrina octogenaria (Goeze, 1781)</c:v>
                </c:pt>
                <c:pt idx="104">
                  <c:v>Leucania comma (Linnaeus, 1761)</c:v>
                </c:pt>
                <c:pt idx="105">
                  <c:v>Lasionycta imbecilla (Fabricius, 1794)</c:v>
                </c:pt>
                <c:pt idx="106">
                  <c:v>Lasionhada proxima (Hübner, 1809)</c:v>
                </c:pt>
                <c:pt idx="107">
                  <c:v>Macdunnoughia confusa (Stephens, 1850)</c:v>
                </c:pt>
                <c:pt idx="108">
                  <c:v>Mesapamea moderata (Eversmann, 1843)</c:v>
                </c:pt>
                <c:pt idx="109">
                  <c:v>Mythimna conigera ([Denis &amp; Schiffermüller], 1775)</c:v>
                </c:pt>
                <c:pt idx="110">
                  <c:v>Mythimna ferrago (Fabricius, 1787)</c:v>
                </c:pt>
                <c:pt idx="111">
                  <c:v>Mythimna straminea (Treitschke, 1825)</c:v>
                </c:pt>
                <c:pt idx="112">
                  <c:v>Mythimna pallens (Linnaeus, 1758)</c:v>
                </c:pt>
                <c:pt idx="113">
                  <c:v>Panchrysia ornata (Bremer, 1864)</c:v>
                </c:pt>
                <c:pt idx="114">
                  <c:v>Parastichtis suspecta (Hübner, 1817)</c:v>
                </c:pt>
                <c:pt idx="115">
                  <c:v>Photedes fluxa (Hübner, 1809)</c:v>
                </c:pt>
                <c:pt idx="116">
                  <c:v>Photedes extrema (Hübner, 1809)</c:v>
                </c:pt>
                <c:pt idx="117">
                  <c:v>Polia bombycina (Hufnagel, 1766)</c:v>
                </c:pt>
                <c:pt idx="118">
                  <c:v>Polychrysia esmeralda (Oberthür, 1880)</c:v>
                </c:pt>
                <c:pt idx="119">
                  <c:v>Resapamea hedeni (Graeser, [1889])</c:v>
                </c:pt>
                <c:pt idx="120">
                  <c:v>Sideridis reticulata (Goeze, 1781)</c:v>
                </c:pt>
                <c:pt idx="121">
                  <c:v>Spaelotis ravida ([Denis &amp; Schiffermüller], 1775)</c:v>
                </c:pt>
                <c:pt idx="122">
                  <c:v>Sympistis campicola Lederer, 1853</c:v>
                </c:pt>
                <c:pt idx="123">
                  <c:v>Xestia collina (Boisduval, 1840)</c:v>
                </c:pt>
                <c:pt idx="124">
                  <c:v>Xestia kollari (Lederer, 1853)</c:v>
                </c:pt>
                <c:pt idx="125">
                  <c:v>Xestia baja ([Denis &amp; Schiffermüller], 1775)</c:v>
                </c:pt>
                <c:pt idx="126">
                  <c:v>Family Notodontidae</c:v>
                </c:pt>
                <c:pt idx="127">
                  <c:v>Notodonta dromedarius (Linnaeus, 1758)</c:v>
                </c:pt>
                <c:pt idx="128">
                  <c:v>Family Pterophoridae</c:v>
                </c:pt>
                <c:pt idx="129">
                  <c:v>Family Pyralidae</c:v>
                </c:pt>
                <c:pt idx="130">
                  <c:v>Scoparia sp.</c:v>
                </c:pt>
                <c:pt idx="131">
                  <c:v>Family Sphingidae</c:v>
                </c:pt>
                <c:pt idx="132">
                  <c:v>Sphinx ligustri (Linnaeus, 1758)</c:v>
                </c:pt>
                <c:pt idx="133">
                  <c:v>FamilyTortricidae</c:v>
                </c:pt>
                <c:pt idx="134">
                  <c:v>Order NEUROPTERA</c:v>
                </c:pt>
              </c:strCache>
            </c:strRef>
          </c:cat>
          <c:val>
            <c:numRef>
              <c:f>'Лист4 (2)'!$O$4:$O$138</c:f>
              <c:numCache>
                <c:formatCode>General</c:formatCode>
                <c:ptCount val="135"/>
                <c:pt idx="0">
                  <c:v>146</c:v>
                </c:pt>
                <c:pt idx="1">
                  <c:v>1</c:v>
                </c:pt>
                <c:pt idx="2">
                  <c:v>595</c:v>
                </c:pt>
                <c:pt idx="5">
                  <c:v>3</c:v>
                </c:pt>
                <c:pt idx="12">
                  <c:v>4</c:v>
                </c:pt>
                <c:pt idx="18">
                  <c:v>14</c:v>
                </c:pt>
                <c:pt idx="21">
                  <c:v>433</c:v>
                </c:pt>
                <c:pt idx="13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10E-1E2C-40E5-B199-69A07D703984}"/>
            </c:ext>
          </c:extLst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zero"/>
    <c:showDLblsOverMax val="0"/>
    <c:extLst>
      <c:ext uri="{0b15fc19-7d7d-44ad-8c2d-2c3a37ce22c3}">
        <chartProps xmlns="https://web.wps.cn/et/2018/main" chartId="{84a11d33-10c4-4805-b484-5d92e73e611e}"/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ru-RU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419100</xdr:colOff>
      <xdr:row>149</xdr:row>
      <xdr:rowOff>142874</xdr:rowOff>
    </xdr:from>
    <xdr:to>
      <xdr:col>16</xdr:col>
      <xdr:colOff>2819400</xdr:colOff>
      <xdr:row>159</xdr:row>
      <xdr:rowOff>209549</xdr:rowOff>
    </xdr:to>
    <xdr:graphicFrame macro="">
      <xdr:nvGraphicFramePr>
        <xdr:cNvPr id="8" name="Диаграмма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65"/>
  <sheetViews>
    <sheetView tabSelected="1" workbookViewId="0">
      <selection activeCell="B3" sqref="B3"/>
    </sheetView>
  </sheetViews>
  <sheetFormatPr defaultColWidth="9.140625" defaultRowHeight="15.75"/>
  <cols>
    <col min="1" max="1" width="3.85546875" style="4" customWidth="1"/>
    <col min="2" max="2" width="39" style="4" customWidth="1"/>
    <col min="3" max="3" width="15.28515625" style="5" customWidth="1"/>
    <col min="4" max="4" width="14.28515625" style="5" customWidth="1"/>
    <col min="5" max="5" width="14.28515625" style="6" customWidth="1"/>
    <col min="6" max="6" width="20.28515625" style="7" customWidth="1"/>
    <col min="7" max="7" width="20.28515625" style="8" customWidth="1"/>
    <col min="8" max="8" width="20.140625" style="3" customWidth="1"/>
    <col min="9" max="9" width="18.28515625" style="9" customWidth="1"/>
    <col min="10" max="10" width="17.7109375" style="9" customWidth="1"/>
    <col min="11" max="11" width="18.28515625" style="3" customWidth="1"/>
    <col min="12" max="12" width="26" style="10" customWidth="1"/>
    <col min="13" max="13" width="17.7109375" style="11" customWidth="1"/>
    <col min="14" max="14" width="22" style="12" customWidth="1"/>
    <col min="15" max="15" width="13.140625" style="3" customWidth="1"/>
    <col min="16" max="16" width="5.7109375" style="3" customWidth="1"/>
    <col min="17" max="17" width="61.5703125" style="3" customWidth="1"/>
    <col min="18" max="18" width="8.42578125" style="3" customWidth="1"/>
    <col min="19" max="19" width="57.7109375" style="3" customWidth="1"/>
    <col min="20" max="20" width="5.42578125" style="3" customWidth="1"/>
    <col min="21" max="21" width="43.28515625" style="3" customWidth="1"/>
    <col min="22" max="22" width="6.28515625" style="3" customWidth="1"/>
    <col min="23" max="23" width="57.42578125" style="3" customWidth="1"/>
    <col min="24" max="24" width="5.85546875" style="3" customWidth="1"/>
    <col min="25" max="33" width="9.140625" style="3"/>
    <col min="34" max="16384" width="9.140625" style="4"/>
  </cols>
  <sheetData>
    <row r="1" spans="1:33">
      <c r="A1" s="13" t="s">
        <v>153</v>
      </c>
    </row>
    <row r="2" spans="1:33">
      <c r="A2" s="13" t="s">
        <v>0</v>
      </c>
    </row>
    <row r="3" spans="1:33" ht="92.25" customHeight="1">
      <c r="A3" s="14"/>
      <c r="B3" s="14"/>
      <c r="C3" s="15" t="s">
        <v>1</v>
      </c>
      <c r="D3" s="15" t="s">
        <v>2</v>
      </c>
      <c r="E3" s="16" t="s">
        <v>3</v>
      </c>
      <c r="F3" s="17" t="s">
        <v>4</v>
      </c>
      <c r="G3" s="17" t="s">
        <v>5</v>
      </c>
      <c r="H3" s="18" t="s">
        <v>6</v>
      </c>
      <c r="I3" s="19" t="s">
        <v>7</v>
      </c>
      <c r="J3" s="19" t="s">
        <v>8</v>
      </c>
      <c r="K3" s="18" t="s">
        <v>9</v>
      </c>
      <c r="L3" s="20" t="s">
        <v>10</v>
      </c>
      <c r="M3" s="15" t="s">
        <v>11</v>
      </c>
      <c r="N3" s="21" t="s">
        <v>12</v>
      </c>
      <c r="O3" s="22" t="s">
        <v>13</v>
      </c>
      <c r="P3" s="22"/>
      <c r="Q3" s="23"/>
      <c r="R3" s="22"/>
      <c r="S3" s="22"/>
      <c r="T3" s="22"/>
      <c r="U3" s="22"/>
      <c r="V3" s="22"/>
      <c r="W3" s="22"/>
      <c r="X3" s="22"/>
    </row>
    <row r="4" spans="1:33" s="1" customFormat="1" ht="18.75">
      <c r="A4" s="24"/>
      <c r="B4" s="25" t="s">
        <v>14</v>
      </c>
      <c r="C4" s="26">
        <v>3</v>
      </c>
      <c r="D4" s="27"/>
      <c r="E4" s="28">
        <v>20</v>
      </c>
      <c r="F4" s="29"/>
      <c r="G4" s="25"/>
      <c r="H4" s="25"/>
      <c r="I4" s="30">
        <v>107</v>
      </c>
      <c r="J4" s="30">
        <v>18</v>
      </c>
      <c r="K4" s="25">
        <v>16</v>
      </c>
      <c r="L4" s="31">
        <v>1</v>
      </c>
      <c r="M4" s="26">
        <v>2</v>
      </c>
      <c r="N4" s="32">
        <v>2</v>
      </c>
      <c r="O4" s="23">
        <f>SUBTOTAL(9,I4:N4)</f>
        <v>146</v>
      </c>
      <c r="P4" s="23"/>
      <c r="Q4" s="23"/>
      <c r="R4" s="23"/>
      <c r="S4" s="23"/>
      <c r="T4" s="23"/>
      <c r="U4" s="23"/>
      <c r="V4" s="23"/>
      <c r="W4" s="23"/>
      <c r="X4" s="23"/>
      <c r="Y4" s="33"/>
      <c r="Z4" s="33"/>
      <c r="AA4" s="33"/>
      <c r="AB4" s="33"/>
      <c r="AC4" s="33"/>
      <c r="AD4" s="33"/>
      <c r="AE4" s="33"/>
      <c r="AF4" s="33"/>
      <c r="AG4" s="33"/>
    </row>
    <row r="5" spans="1:33" s="1" customFormat="1" ht="18.75">
      <c r="A5" s="24"/>
      <c r="B5" s="25" t="s">
        <v>15</v>
      </c>
      <c r="C5" s="26"/>
      <c r="D5" s="27"/>
      <c r="E5" s="28"/>
      <c r="F5" s="29"/>
      <c r="G5" s="25"/>
      <c r="H5" s="25"/>
      <c r="I5" s="30"/>
      <c r="J5" s="30"/>
      <c r="K5" s="25"/>
      <c r="L5" s="31"/>
      <c r="M5" s="26">
        <v>1</v>
      </c>
      <c r="N5" s="32"/>
      <c r="O5" s="23">
        <f>SUBTOTAL(9,I5:N5)</f>
        <v>1</v>
      </c>
      <c r="P5" s="23"/>
      <c r="Q5" s="23"/>
      <c r="R5" s="23"/>
      <c r="S5" s="23"/>
      <c r="T5" s="23"/>
      <c r="U5" s="23"/>
      <c r="V5" s="23"/>
      <c r="W5" s="23"/>
      <c r="X5" s="23"/>
      <c r="Y5" s="33"/>
      <c r="Z5" s="33"/>
      <c r="AA5" s="33"/>
      <c r="AB5" s="33"/>
      <c r="AC5" s="33"/>
      <c r="AD5" s="33"/>
      <c r="AE5" s="33"/>
      <c r="AF5" s="33"/>
      <c r="AG5" s="33"/>
    </row>
    <row r="6" spans="1:33" s="1" customFormat="1" ht="18.75">
      <c r="A6" s="24"/>
      <c r="B6" s="25" t="s">
        <v>16</v>
      </c>
      <c r="C6" s="26">
        <v>12</v>
      </c>
      <c r="D6" s="27">
        <v>2</v>
      </c>
      <c r="E6" s="28">
        <v>106</v>
      </c>
      <c r="F6" s="29">
        <v>22</v>
      </c>
      <c r="G6" s="24">
        <v>29</v>
      </c>
      <c r="H6" s="25">
        <v>53</v>
      </c>
      <c r="I6" s="30">
        <v>233</v>
      </c>
      <c r="J6" s="30">
        <v>34</v>
      </c>
      <c r="K6" s="25">
        <v>110</v>
      </c>
      <c r="L6" s="31">
        <v>36</v>
      </c>
      <c r="M6" s="26">
        <v>160</v>
      </c>
      <c r="N6" s="32">
        <v>22</v>
      </c>
      <c r="O6" s="23">
        <f>SUBTOTAL(9,I6:N6)</f>
        <v>595</v>
      </c>
      <c r="P6" s="23"/>
      <c r="Q6" s="23"/>
      <c r="R6" s="23"/>
      <c r="S6" s="23"/>
      <c r="T6" s="23"/>
      <c r="U6" s="23"/>
      <c r="V6" s="23"/>
      <c r="W6" s="23"/>
      <c r="X6" s="23"/>
      <c r="Y6" s="33"/>
      <c r="Z6" s="33"/>
      <c r="AA6" s="33"/>
      <c r="AB6" s="33"/>
      <c r="AC6" s="33"/>
      <c r="AD6" s="33"/>
      <c r="AE6" s="33"/>
      <c r="AF6" s="33"/>
      <c r="AG6" s="33"/>
    </row>
    <row r="7" spans="1:33" s="1" customFormat="1" ht="18.75">
      <c r="A7" s="24"/>
      <c r="B7" s="25" t="s">
        <v>17</v>
      </c>
      <c r="C7" s="25"/>
      <c r="D7" s="24">
        <v>2</v>
      </c>
      <c r="E7" s="29">
        <v>2</v>
      </c>
      <c r="F7" s="29"/>
      <c r="G7" s="25"/>
      <c r="H7" s="25"/>
      <c r="I7" s="34"/>
      <c r="J7" s="25"/>
      <c r="K7" s="25"/>
      <c r="L7" s="25"/>
      <c r="M7" s="26"/>
      <c r="N7" s="25"/>
      <c r="O7" s="23"/>
      <c r="P7" s="23"/>
      <c r="Q7" s="23"/>
      <c r="R7" s="23"/>
      <c r="S7" s="23"/>
      <c r="T7" s="23"/>
      <c r="U7" s="23"/>
      <c r="V7" s="23"/>
      <c r="W7" s="23"/>
      <c r="X7" s="23"/>
      <c r="Y7" s="33"/>
      <c r="Z7" s="33"/>
      <c r="AA7" s="33"/>
      <c r="AB7" s="33"/>
      <c r="AC7" s="33"/>
      <c r="AD7" s="33"/>
      <c r="AE7" s="33"/>
      <c r="AF7" s="33"/>
      <c r="AG7" s="33"/>
    </row>
    <row r="8" spans="1:33" ht="18.75">
      <c r="A8" s="14"/>
      <c r="B8" s="35" t="s">
        <v>18</v>
      </c>
      <c r="C8" s="36"/>
      <c r="D8" s="37">
        <v>2</v>
      </c>
      <c r="E8" s="38">
        <v>2</v>
      </c>
      <c r="F8" s="38"/>
      <c r="G8" s="36"/>
      <c r="H8" s="36"/>
      <c r="I8" s="34"/>
      <c r="J8" s="36"/>
      <c r="K8" s="25"/>
      <c r="L8" s="36"/>
      <c r="M8" s="26"/>
      <c r="N8" s="36"/>
      <c r="O8" s="23"/>
      <c r="P8" s="39"/>
      <c r="Q8" s="39"/>
      <c r="R8" s="39"/>
      <c r="S8" s="23"/>
      <c r="T8" s="39"/>
      <c r="U8" s="23"/>
      <c r="V8" s="39"/>
      <c r="W8" s="23"/>
      <c r="X8" s="39"/>
    </row>
    <row r="9" spans="1:33" s="1" customFormat="1" ht="19.5">
      <c r="A9" s="24"/>
      <c r="B9" s="25" t="s">
        <v>19</v>
      </c>
      <c r="C9" s="26">
        <v>1</v>
      </c>
      <c r="D9" s="27">
        <v>18</v>
      </c>
      <c r="E9" s="28">
        <v>1</v>
      </c>
      <c r="F9" s="29"/>
      <c r="G9" s="24"/>
      <c r="H9" s="25"/>
      <c r="I9" s="30">
        <v>1</v>
      </c>
      <c r="J9" s="30"/>
      <c r="K9" s="25">
        <v>1</v>
      </c>
      <c r="L9" s="31"/>
      <c r="M9" s="26"/>
      <c r="N9" s="32">
        <v>1</v>
      </c>
      <c r="O9" s="23">
        <f>SUBTOTAL(9,I9:N9)</f>
        <v>3</v>
      </c>
      <c r="P9" s="23"/>
      <c r="Q9" s="40"/>
      <c r="R9" s="23"/>
      <c r="S9" s="23"/>
      <c r="T9" s="23"/>
      <c r="U9" s="23"/>
      <c r="V9" s="23"/>
      <c r="W9" s="23"/>
      <c r="X9" s="23"/>
      <c r="Y9" s="33"/>
      <c r="Z9" s="33"/>
      <c r="AA9" s="33"/>
      <c r="AB9" s="33"/>
      <c r="AC9" s="33"/>
      <c r="AD9" s="33"/>
      <c r="AE9" s="33"/>
      <c r="AF9" s="33"/>
      <c r="AG9" s="33"/>
    </row>
    <row r="10" spans="1:33" s="1" customFormat="1" ht="19.5">
      <c r="A10" s="24"/>
      <c r="B10" s="25" t="s">
        <v>20</v>
      </c>
      <c r="C10" s="25"/>
      <c r="D10" s="25">
        <v>17</v>
      </c>
      <c r="E10" s="41"/>
      <c r="F10" s="41"/>
      <c r="G10" s="25"/>
      <c r="H10" s="25"/>
      <c r="I10" s="34"/>
      <c r="J10" s="25"/>
      <c r="K10" s="25"/>
      <c r="L10" s="25"/>
      <c r="M10" s="26"/>
      <c r="N10" s="25">
        <v>1</v>
      </c>
      <c r="O10" s="23"/>
      <c r="P10" s="23"/>
      <c r="Q10" s="40"/>
      <c r="R10" s="23"/>
      <c r="S10" s="23"/>
      <c r="T10" s="23"/>
      <c r="U10" s="23"/>
      <c r="V10" s="23"/>
      <c r="W10" s="23"/>
      <c r="X10" s="23"/>
      <c r="Y10" s="33"/>
      <c r="Z10" s="33"/>
      <c r="AA10" s="33"/>
      <c r="AB10" s="33"/>
      <c r="AC10" s="33"/>
      <c r="AD10" s="33"/>
      <c r="AE10" s="33"/>
      <c r="AF10" s="33"/>
      <c r="AG10" s="33"/>
    </row>
    <row r="11" spans="1:33" ht="37.5">
      <c r="A11" s="14"/>
      <c r="B11" s="35" t="s">
        <v>21</v>
      </c>
      <c r="C11" s="36"/>
      <c r="D11" s="36">
        <v>17</v>
      </c>
      <c r="E11" s="42"/>
      <c r="F11" s="42"/>
      <c r="G11" s="43"/>
      <c r="H11" s="36"/>
      <c r="I11" s="44"/>
      <c r="J11" s="36"/>
      <c r="K11" s="36"/>
      <c r="L11" s="36"/>
      <c r="M11" s="26"/>
      <c r="N11" s="36">
        <v>1</v>
      </c>
      <c r="O11" s="23"/>
      <c r="P11" s="39"/>
      <c r="Q11" s="45"/>
      <c r="R11" s="39"/>
      <c r="S11" s="23"/>
      <c r="T11" s="39"/>
      <c r="U11" s="23"/>
      <c r="V11" s="39"/>
      <c r="W11" s="39"/>
      <c r="X11" s="39"/>
    </row>
    <row r="12" spans="1:33" s="1" customFormat="1" ht="19.5">
      <c r="A12" s="24"/>
      <c r="B12" s="25" t="s">
        <v>22</v>
      </c>
      <c r="C12" s="25"/>
      <c r="D12" s="25">
        <v>1</v>
      </c>
      <c r="E12" s="41"/>
      <c r="F12" s="41"/>
      <c r="G12" s="25"/>
      <c r="H12" s="25"/>
      <c r="I12" s="34"/>
      <c r="J12" s="25"/>
      <c r="K12" s="25"/>
      <c r="L12" s="25"/>
      <c r="M12" s="26"/>
      <c r="N12" s="25"/>
      <c r="O12" s="23"/>
      <c r="P12" s="23"/>
      <c r="Q12" s="40"/>
      <c r="R12" s="23"/>
      <c r="S12" s="23"/>
      <c r="T12" s="23"/>
      <c r="U12" s="23"/>
      <c r="V12" s="23"/>
      <c r="W12" s="23"/>
      <c r="X12" s="23"/>
      <c r="Y12" s="33"/>
      <c r="Z12" s="33"/>
      <c r="AA12" s="33"/>
      <c r="AB12" s="33"/>
      <c r="AC12" s="33"/>
      <c r="AD12" s="33"/>
      <c r="AE12" s="33"/>
      <c r="AF12" s="33"/>
      <c r="AG12" s="33"/>
    </row>
    <row r="13" spans="1:33" ht="37.5">
      <c r="A13" s="14"/>
      <c r="B13" s="35" t="s">
        <v>23</v>
      </c>
      <c r="C13" s="36"/>
      <c r="D13" s="36">
        <v>1</v>
      </c>
      <c r="E13" s="42"/>
      <c r="F13" s="42"/>
      <c r="G13" s="43"/>
      <c r="H13" s="36"/>
      <c r="I13" s="44"/>
      <c r="J13" s="36"/>
      <c r="K13" s="36"/>
      <c r="L13" s="36"/>
      <c r="M13" s="26"/>
      <c r="N13" s="36"/>
      <c r="O13" s="23"/>
      <c r="P13" s="39"/>
      <c r="Q13" s="45"/>
      <c r="R13" s="39"/>
      <c r="S13" s="23"/>
      <c r="T13" s="39"/>
      <c r="U13" s="23"/>
      <c r="V13" s="39"/>
      <c r="W13" s="39"/>
      <c r="X13" s="39"/>
    </row>
    <row r="14" spans="1:33" s="1" customFormat="1" ht="19.5">
      <c r="A14" s="24"/>
      <c r="B14" s="25" t="s">
        <v>24</v>
      </c>
      <c r="C14" s="25"/>
      <c r="D14" s="25"/>
      <c r="E14" s="41">
        <v>1</v>
      </c>
      <c r="F14" s="41"/>
      <c r="G14" s="25"/>
      <c r="H14" s="25"/>
      <c r="I14" s="34"/>
      <c r="J14" s="25"/>
      <c r="K14" s="25"/>
      <c r="L14" s="25"/>
      <c r="M14" s="26"/>
      <c r="N14" s="25"/>
      <c r="O14" s="23"/>
      <c r="P14" s="23"/>
      <c r="Q14" s="40"/>
      <c r="R14" s="23"/>
      <c r="S14" s="23"/>
      <c r="T14" s="23"/>
      <c r="U14" s="23"/>
      <c r="V14" s="23"/>
      <c r="W14" s="23"/>
      <c r="X14" s="23"/>
      <c r="Y14" s="33"/>
      <c r="Z14" s="33"/>
      <c r="AA14" s="33"/>
      <c r="AB14" s="33"/>
      <c r="AC14" s="33"/>
      <c r="AD14" s="33"/>
      <c r="AE14" s="33"/>
      <c r="AF14" s="33"/>
      <c r="AG14" s="33"/>
    </row>
    <row r="15" spans="1:33" ht="37.5">
      <c r="A15" s="14"/>
      <c r="B15" s="35" t="s">
        <v>25</v>
      </c>
      <c r="C15" s="36"/>
      <c r="D15" s="36"/>
      <c r="E15" s="42">
        <v>1</v>
      </c>
      <c r="F15" s="42"/>
      <c r="G15" s="43"/>
      <c r="H15" s="36"/>
      <c r="I15" s="44"/>
      <c r="J15" s="36"/>
      <c r="K15" s="36"/>
      <c r="L15" s="36"/>
      <c r="M15" s="26"/>
      <c r="N15" s="36"/>
      <c r="O15" s="23"/>
      <c r="P15" s="39"/>
      <c r="Q15" s="45"/>
      <c r="R15" s="39"/>
      <c r="S15" s="23"/>
      <c r="T15" s="39"/>
      <c r="U15" s="23"/>
      <c r="V15" s="39"/>
      <c r="W15" s="39"/>
      <c r="X15" s="39"/>
    </row>
    <row r="16" spans="1:33" s="1" customFormat="1" ht="19.5">
      <c r="A16" s="24"/>
      <c r="B16" s="46" t="s">
        <v>26</v>
      </c>
      <c r="C16" s="26"/>
      <c r="D16" s="26"/>
      <c r="E16" s="47">
        <v>1</v>
      </c>
      <c r="F16" s="41"/>
      <c r="G16" s="25"/>
      <c r="H16" s="25"/>
      <c r="I16" s="30"/>
      <c r="J16" s="30"/>
      <c r="K16" s="25">
        <v>2</v>
      </c>
      <c r="L16" s="31"/>
      <c r="M16" s="26">
        <v>2</v>
      </c>
      <c r="N16" s="32"/>
      <c r="O16" s="23">
        <f>SUBTOTAL(9,I16:N16)</f>
        <v>4</v>
      </c>
      <c r="P16" s="23"/>
      <c r="Q16" s="40"/>
      <c r="R16" s="23"/>
      <c r="S16" s="23"/>
      <c r="T16" s="23"/>
      <c r="U16" s="23"/>
      <c r="V16" s="23"/>
      <c r="W16" s="23"/>
      <c r="X16" s="23"/>
      <c r="Y16" s="33"/>
      <c r="Z16" s="33"/>
      <c r="AA16" s="33"/>
      <c r="AB16" s="33"/>
      <c r="AC16" s="33"/>
      <c r="AD16" s="33"/>
      <c r="AE16" s="33"/>
      <c r="AF16" s="33"/>
      <c r="AG16" s="33"/>
    </row>
    <row r="17" spans="1:33" s="1" customFormat="1" ht="19.5">
      <c r="A17" s="24"/>
      <c r="B17" s="25" t="s">
        <v>27</v>
      </c>
      <c r="C17" s="25"/>
      <c r="D17" s="25"/>
      <c r="E17" s="41"/>
      <c r="F17" s="41"/>
      <c r="G17" s="25"/>
      <c r="H17" s="25"/>
      <c r="I17" s="34"/>
      <c r="J17" s="25"/>
      <c r="K17" s="25">
        <v>1</v>
      </c>
      <c r="L17" s="25"/>
      <c r="M17" s="26"/>
      <c r="N17" s="25"/>
      <c r="O17" s="23"/>
      <c r="P17" s="23"/>
      <c r="Q17" s="40"/>
      <c r="R17" s="23"/>
      <c r="S17" s="23"/>
      <c r="T17" s="23"/>
      <c r="U17" s="23"/>
      <c r="V17" s="23"/>
      <c r="W17" s="23"/>
      <c r="X17" s="23"/>
      <c r="Y17" s="33"/>
      <c r="Z17" s="33"/>
      <c r="AA17" s="33"/>
      <c r="AB17" s="33"/>
      <c r="AC17" s="33"/>
      <c r="AD17" s="33"/>
      <c r="AE17" s="33"/>
      <c r="AF17" s="33"/>
      <c r="AG17" s="33"/>
    </row>
    <row r="18" spans="1:33" ht="37.5">
      <c r="A18" s="48"/>
      <c r="B18" s="49" t="s">
        <v>28</v>
      </c>
      <c r="C18" s="50"/>
      <c r="D18" s="51"/>
      <c r="E18" s="42"/>
      <c r="F18" s="42"/>
      <c r="G18" s="51"/>
      <c r="H18" s="51"/>
      <c r="I18" s="51"/>
      <c r="J18" s="51"/>
      <c r="K18" s="51">
        <v>1</v>
      </c>
      <c r="L18" s="51"/>
      <c r="M18" s="52"/>
      <c r="N18" s="53"/>
      <c r="O18" s="45"/>
      <c r="P18" s="54"/>
      <c r="Q18" s="45"/>
      <c r="R18" s="39"/>
      <c r="W18" s="39"/>
      <c r="X18" s="55"/>
    </row>
    <row r="19" spans="1:33" s="1" customFormat="1" ht="19.5">
      <c r="A19" s="24"/>
      <c r="B19" s="25" t="s">
        <v>29</v>
      </c>
      <c r="C19" s="25"/>
      <c r="D19" s="25"/>
      <c r="E19" s="41"/>
      <c r="F19" s="41"/>
      <c r="G19" s="25"/>
      <c r="H19" s="25"/>
      <c r="I19" s="34"/>
      <c r="J19" s="25"/>
      <c r="K19" s="25"/>
      <c r="L19" s="25"/>
      <c r="M19" s="26">
        <v>2</v>
      </c>
      <c r="N19" s="25"/>
      <c r="O19" s="23"/>
      <c r="P19" s="23"/>
      <c r="Q19" s="40"/>
      <c r="R19" s="23"/>
      <c r="S19" s="23"/>
      <c r="T19" s="23"/>
      <c r="U19" s="23"/>
      <c r="V19" s="23"/>
      <c r="W19" s="23"/>
      <c r="X19" s="23"/>
      <c r="Y19" s="33"/>
      <c r="Z19" s="33"/>
      <c r="AA19" s="33"/>
      <c r="AB19" s="33"/>
      <c r="AC19" s="33"/>
      <c r="AD19" s="33"/>
      <c r="AE19" s="33"/>
      <c r="AF19" s="33"/>
      <c r="AG19" s="33"/>
    </row>
    <row r="20" spans="1:33" s="1" customFormat="1" ht="19.5">
      <c r="A20" s="24"/>
      <c r="B20" s="25" t="s">
        <v>30</v>
      </c>
      <c r="C20" s="25"/>
      <c r="D20" s="25"/>
      <c r="E20" s="41">
        <v>1</v>
      </c>
      <c r="F20" s="41"/>
      <c r="G20" s="25"/>
      <c r="H20" s="25"/>
      <c r="I20" s="34"/>
      <c r="J20" s="25"/>
      <c r="K20" s="25">
        <v>2</v>
      </c>
      <c r="L20" s="25"/>
      <c r="M20" s="26"/>
      <c r="N20" s="25"/>
      <c r="O20" s="23"/>
      <c r="P20" s="23"/>
      <c r="Q20" s="40"/>
      <c r="R20" s="23"/>
      <c r="S20" s="23"/>
      <c r="T20" s="23"/>
      <c r="U20" s="23"/>
      <c r="V20" s="23"/>
      <c r="W20" s="23"/>
      <c r="X20" s="23"/>
      <c r="Y20" s="33"/>
      <c r="Z20" s="33"/>
      <c r="AA20" s="33"/>
      <c r="AB20" s="33"/>
      <c r="AC20" s="33"/>
      <c r="AD20" s="33"/>
      <c r="AE20" s="33"/>
      <c r="AF20" s="33"/>
      <c r="AG20" s="33"/>
    </row>
    <row r="21" spans="1:33" ht="37.5">
      <c r="A21" s="14"/>
      <c r="B21" s="35" t="s">
        <v>31</v>
      </c>
      <c r="C21" s="51"/>
      <c r="D21" s="51"/>
      <c r="E21" s="42">
        <v>1</v>
      </c>
      <c r="F21" s="42"/>
      <c r="G21" s="51"/>
      <c r="H21" s="51"/>
      <c r="I21" s="51"/>
      <c r="J21" s="51"/>
      <c r="K21" s="51">
        <v>2</v>
      </c>
      <c r="L21" s="51"/>
      <c r="M21" s="52"/>
      <c r="N21" s="53"/>
      <c r="O21" s="45"/>
      <c r="P21" s="54"/>
      <c r="Q21" s="45"/>
      <c r="R21" s="39"/>
      <c r="W21" s="39"/>
      <c r="X21" s="55"/>
    </row>
    <row r="22" spans="1:33" s="1" customFormat="1" ht="19.5">
      <c r="A22" s="24"/>
      <c r="B22" s="46" t="s">
        <v>32</v>
      </c>
      <c r="C22" s="26"/>
      <c r="D22" s="26"/>
      <c r="E22" s="47">
        <v>2</v>
      </c>
      <c r="F22" s="41"/>
      <c r="G22" s="25"/>
      <c r="H22" s="25"/>
      <c r="I22" s="30"/>
      <c r="J22" s="30">
        <v>1</v>
      </c>
      <c r="K22" s="25">
        <v>12</v>
      </c>
      <c r="L22" s="31">
        <v>1</v>
      </c>
      <c r="M22" s="26"/>
      <c r="N22" s="32"/>
      <c r="O22" s="23">
        <f>SUBTOTAL(9,I22:N22)</f>
        <v>14</v>
      </c>
      <c r="P22" s="23"/>
      <c r="Q22" s="40"/>
      <c r="R22" s="23"/>
      <c r="S22" s="23"/>
      <c r="T22" s="23"/>
      <c r="U22" s="23"/>
      <c r="V22" s="23"/>
      <c r="W22" s="23"/>
      <c r="X22" s="23"/>
      <c r="Y22" s="33"/>
      <c r="Z22" s="33"/>
      <c r="AA22" s="33"/>
      <c r="AB22" s="33"/>
      <c r="AC22" s="33"/>
      <c r="AD22" s="33"/>
      <c r="AE22" s="33"/>
      <c r="AF22" s="33"/>
      <c r="AG22" s="33"/>
    </row>
    <row r="23" spans="1:33" s="1" customFormat="1" ht="19.5">
      <c r="A23" s="24"/>
      <c r="B23" s="25" t="s">
        <v>33</v>
      </c>
      <c r="C23" s="25"/>
      <c r="D23" s="25"/>
      <c r="E23" s="41">
        <v>2</v>
      </c>
      <c r="F23" s="41"/>
      <c r="G23" s="25"/>
      <c r="H23" s="25"/>
      <c r="I23" s="25"/>
      <c r="J23" s="25">
        <v>1</v>
      </c>
      <c r="K23" s="25">
        <v>12</v>
      </c>
      <c r="L23" s="25">
        <v>1</v>
      </c>
      <c r="M23" s="26"/>
      <c r="N23" s="25"/>
      <c r="O23" s="23"/>
      <c r="P23" s="23"/>
      <c r="Q23" s="40"/>
      <c r="R23" s="23"/>
      <c r="S23" s="23"/>
      <c r="T23" s="23"/>
      <c r="U23" s="23"/>
      <c r="V23" s="23"/>
      <c r="W23" s="23"/>
      <c r="X23" s="23"/>
      <c r="Y23" s="33"/>
      <c r="Z23" s="33"/>
      <c r="AA23" s="33"/>
      <c r="AB23" s="33"/>
      <c r="AC23" s="33"/>
      <c r="AD23" s="33"/>
      <c r="AE23" s="33"/>
      <c r="AF23" s="33"/>
      <c r="AG23" s="33"/>
    </row>
    <row r="24" spans="1:33" ht="18.75">
      <c r="A24" s="14"/>
      <c r="B24" s="35" t="s">
        <v>34</v>
      </c>
      <c r="C24" s="51"/>
      <c r="D24" s="51"/>
      <c r="E24" s="42">
        <v>2</v>
      </c>
      <c r="F24" s="42"/>
      <c r="G24" s="51"/>
      <c r="H24" s="51"/>
      <c r="I24" s="51"/>
      <c r="J24" s="51">
        <v>1</v>
      </c>
      <c r="K24" s="51">
        <v>12</v>
      </c>
      <c r="L24" s="51">
        <v>1</v>
      </c>
      <c r="M24" s="52"/>
      <c r="N24" s="53"/>
      <c r="O24" s="56"/>
      <c r="P24" s="54"/>
      <c r="Q24" s="56"/>
      <c r="R24" s="39"/>
      <c r="W24" s="57"/>
      <c r="X24" s="58"/>
    </row>
    <row r="25" spans="1:33" s="1" customFormat="1" ht="19.5">
      <c r="A25" s="24"/>
      <c r="B25" s="25" t="s">
        <v>35</v>
      </c>
      <c r="C25" s="26">
        <v>71</v>
      </c>
      <c r="D25" s="26"/>
      <c r="E25" s="47">
        <v>79</v>
      </c>
      <c r="F25" s="41">
        <v>19</v>
      </c>
      <c r="G25" s="25">
        <v>40</v>
      </c>
      <c r="H25" s="25">
        <v>13</v>
      </c>
      <c r="I25" s="30">
        <v>53</v>
      </c>
      <c r="J25" s="30">
        <v>156</v>
      </c>
      <c r="K25" s="25">
        <v>148</v>
      </c>
      <c r="L25" s="31">
        <v>6</v>
      </c>
      <c r="M25" s="26">
        <v>5</v>
      </c>
      <c r="N25" s="32">
        <v>65</v>
      </c>
      <c r="O25" s="23">
        <f>SUBTOTAL(9,I25:N25)</f>
        <v>433</v>
      </c>
      <c r="P25" s="23"/>
      <c r="Q25" s="40"/>
      <c r="R25" s="23"/>
      <c r="S25" s="23"/>
      <c r="T25" s="23"/>
      <c r="U25" s="23"/>
      <c r="V25" s="23"/>
      <c r="W25" s="23"/>
      <c r="X25" s="23"/>
      <c r="Y25" s="33"/>
      <c r="Z25" s="33"/>
      <c r="AA25" s="33"/>
      <c r="AB25" s="33"/>
      <c r="AC25" s="33"/>
      <c r="AD25" s="33"/>
      <c r="AE25" s="33"/>
      <c r="AF25" s="33"/>
      <c r="AG25" s="33"/>
    </row>
    <row r="26" spans="1:33" s="1" customFormat="1" ht="19.5">
      <c r="A26" s="24"/>
      <c r="B26" s="46" t="s">
        <v>36</v>
      </c>
      <c r="C26" s="25"/>
      <c r="D26" s="25"/>
      <c r="E26" s="41">
        <v>1</v>
      </c>
      <c r="F26" s="41"/>
      <c r="G26" s="25"/>
      <c r="H26" s="25"/>
      <c r="I26" s="34"/>
      <c r="J26" s="25"/>
      <c r="K26" s="25"/>
      <c r="L26" s="25"/>
      <c r="M26" s="26"/>
      <c r="N26" s="25"/>
      <c r="O26" s="23"/>
      <c r="P26" s="23"/>
      <c r="Q26" s="40"/>
      <c r="R26" s="23"/>
      <c r="S26" s="23"/>
      <c r="T26" s="23"/>
      <c r="U26" s="23"/>
      <c r="V26" s="23"/>
      <c r="W26" s="23"/>
      <c r="X26" s="23"/>
      <c r="Y26" s="33"/>
      <c r="Z26" s="33"/>
      <c r="AA26" s="33"/>
      <c r="AB26" s="33"/>
      <c r="AC26" s="33"/>
      <c r="AD26" s="33"/>
      <c r="AE26" s="33"/>
      <c r="AF26" s="33"/>
      <c r="AG26" s="33"/>
    </row>
    <row r="27" spans="1:33" ht="18.75">
      <c r="A27" s="14"/>
      <c r="B27" s="35" t="s">
        <v>37</v>
      </c>
      <c r="C27" s="53"/>
      <c r="D27" s="59"/>
      <c r="E27" s="60">
        <v>1</v>
      </c>
      <c r="F27" s="60"/>
      <c r="G27" s="51"/>
      <c r="H27" s="51"/>
      <c r="I27" s="61"/>
      <c r="J27" s="62"/>
      <c r="K27" s="51"/>
      <c r="L27" s="51"/>
      <c r="M27" s="63"/>
      <c r="N27" s="64"/>
      <c r="O27" s="45"/>
      <c r="P27" s="39"/>
      <c r="Q27" s="39"/>
      <c r="R27" s="39"/>
      <c r="W27" s="56"/>
      <c r="X27" s="54"/>
    </row>
    <row r="28" spans="1:33" s="1" customFormat="1" ht="19.5">
      <c r="A28" s="24"/>
      <c r="B28" s="46" t="s">
        <v>38</v>
      </c>
      <c r="C28" s="25"/>
      <c r="D28" s="25"/>
      <c r="E28" s="41"/>
      <c r="F28" s="41"/>
      <c r="G28" s="25"/>
      <c r="H28" s="25"/>
      <c r="I28" s="34">
        <v>1</v>
      </c>
      <c r="J28" s="25"/>
      <c r="K28" s="25"/>
      <c r="L28" s="25"/>
      <c r="M28" s="26"/>
      <c r="N28" s="25"/>
      <c r="O28" s="23"/>
      <c r="P28" s="23"/>
      <c r="Q28" s="40"/>
      <c r="R28" s="23"/>
      <c r="S28" s="23"/>
      <c r="T28" s="23"/>
      <c r="U28" s="23"/>
      <c r="V28" s="23"/>
      <c r="W28" s="23"/>
      <c r="X28" s="23"/>
      <c r="Y28" s="33"/>
      <c r="Z28" s="33"/>
      <c r="AA28" s="33"/>
      <c r="AB28" s="33"/>
      <c r="AC28" s="33"/>
      <c r="AD28" s="33"/>
      <c r="AE28" s="33"/>
      <c r="AF28" s="33"/>
      <c r="AG28" s="33"/>
    </row>
    <row r="29" spans="1:33" ht="37.5">
      <c r="A29" s="48"/>
      <c r="B29" s="65" t="s">
        <v>39</v>
      </c>
      <c r="C29" s="66"/>
      <c r="D29" s="59"/>
      <c r="E29" s="42"/>
      <c r="F29" s="42"/>
      <c r="G29" s="51"/>
      <c r="H29" s="51"/>
      <c r="I29" s="67">
        <v>1</v>
      </c>
      <c r="J29" s="62"/>
      <c r="K29" s="51"/>
      <c r="L29" s="51"/>
      <c r="M29" s="63"/>
      <c r="N29" s="64"/>
      <c r="O29" s="45"/>
      <c r="P29" s="39"/>
      <c r="Q29" s="39"/>
      <c r="R29" s="39"/>
      <c r="W29" s="56"/>
      <c r="X29" s="54"/>
    </row>
    <row r="30" spans="1:33" s="1" customFormat="1" ht="19.5">
      <c r="A30" s="24"/>
      <c r="B30" s="25" t="s">
        <v>40</v>
      </c>
      <c r="C30" s="25"/>
      <c r="D30" s="25"/>
      <c r="E30" s="41"/>
      <c r="F30" s="41"/>
      <c r="G30" s="25"/>
      <c r="H30" s="25"/>
      <c r="I30" s="34"/>
      <c r="J30" s="25">
        <v>1</v>
      </c>
      <c r="K30" s="25">
        <v>3</v>
      </c>
      <c r="L30" s="25"/>
      <c r="M30" s="26"/>
      <c r="N30" s="25">
        <v>1</v>
      </c>
      <c r="O30" s="23"/>
      <c r="P30" s="23"/>
      <c r="Q30" s="40"/>
      <c r="R30" s="23"/>
      <c r="S30" s="23"/>
      <c r="T30" s="23"/>
      <c r="U30" s="23"/>
      <c r="V30" s="23"/>
      <c r="W30" s="23"/>
      <c r="X30" s="23"/>
      <c r="Y30" s="33"/>
      <c r="Z30" s="33"/>
      <c r="AA30" s="33"/>
      <c r="AB30" s="33"/>
      <c r="AC30" s="33"/>
      <c r="AD30" s="33"/>
      <c r="AE30" s="33"/>
      <c r="AF30" s="33"/>
      <c r="AG30" s="33"/>
    </row>
    <row r="31" spans="1:33" s="1" customFormat="1" ht="19.5">
      <c r="A31" s="24"/>
      <c r="B31" s="25" t="s">
        <v>41</v>
      </c>
      <c r="C31" s="25"/>
      <c r="D31" s="25"/>
      <c r="E31" s="41">
        <v>1</v>
      </c>
      <c r="F31" s="41">
        <v>1</v>
      </c>
      <c r="G31" s="25"/>
      <c r="H31" s="25"/>
      <c r="I31" s="34"/>
      <c r="J31" s="25">
        <v>3</v>
      </c>
      <c r="K31" s="25"/>
      <c r="L31" s="25"/>
      <c r="M31" s="26">
        <v>1</v>
      </c>
      <c r="N31" s="25">
        <v>2</v>
      </c>
      <c r="O31" s="23"/>
      <c r="P31" s="23"/>
      <c r="Q31" s="40"/>
      <c r="R31" s="23"/>
      <c r="S31" s="23"/>
      <c r="T31" s="23"/>
      <c r="U31" s="23"/>
      <c r="V31" s="23"/>
      <c r="W31" s="23"/>
      <c r="X31" s="23"/>
      <c r="Y31" s="33"/>
      <c r="Z31" s="33"/>
      <c r="AA31" s="33"/>
      <c r="AB31" s="33"/>
      <c r="AC31" s="33"/>
      <c r="AD31" s="33"/>
      <c r="AE31" s="33"/>
      <c r="AF31" s="33"/>
      <c r="AG31" s="33"/>
    </row>
    <row r="32" spans="1:33" ht="37.5">
      <c r="A32" s="14"/>
      <c r="B32" s="35" t="s">
        <v>42</v>
      </c>
      <c r="C32" s="53"/>
      <c r="D32" s="59"/>
      <c r="E32" s="60">
        <v>1</v>
      </c>
      <c r="F32" s="60"/>
      <c r="G32" s="51"/>
      <c r="H32" s="51"/>
      <c r="I32" s="61"/>
      <c r="J32" s="62"/>
      <c r="K32" s="51"/>
      <c r="L32" s="51"/>
      <c r="M32" s="63"/>
      <c r="N32" s="64"/>
      <c r="O32" s="45"/>
      <c r="P32" s="39"/>
      <c r="Q32" s="39"/>
      <c r="R32" s="39"/>
      <c r="W32" s="56"/>
      <c r="X32" s="54"/>
    </row>
    <row r="33" spans="1:33" ht="37.5">
      <c r="A33" s="14"/>
      <c r="B33" s="35" t="s">
        <v>43</v>
      </c>
      <c r="C33" s="53"/>
      <c r="D33" s="59"/>
      <c r="E33" s="60"/>
      <c r="F33" s="60">
        <v>1</v>
      </c>
      <c r="G33" s="51"/>
      <c r="H33" s="51"/>
      <c r="I33" s="61"/>
      <c r="J33" s="62"/>
      <c r="K33" s="51"/>
      <c r="L33" s="51"/>
      <c r="M33" s="63"/>
      <c r="N33" s="64"/>
      <c r="O33" s="45"/>
      <c r="P33" s="39"/>
      <c r="Q33" s="39"/>
      <c r="R33" s="39"/>
      <c r="W33" s="56"/>
      <c r="X33" s="54"/>
    </row>
    <row r="34" spans="1:33" ht="18.75">
      <c r="A34" s="48"/>
      <c r="B34" s="49" t="s">
        <v>44</v>
      </c>
      <c r="C34" s="66"/>
      <c r="D34" s="59"/>
      <c r="E34" s="60"/>
      <c r="F34" s="60"/>
      <c r="G34" s="51"/>
      <c r="H34" s="51"/>
      <c r="I34" s="61"/>
      <c r="J34" s="62">
        <v>1</v>
      </c>
      <c r="K34" s="51"/>
      <c r="L34" s="51"/>
      <c r="M34" s="63"/>
      <c r="N34" s="64"/>
      <c r="O34" s="45"/>
      <c r="P34" s="39"/>
      <c r="Q34" s="39"/>
      <c r="R34" s="39"/>
      <c r="W34" s="56"/>
      <c r="X34" s="54"/>
    </row>
    <row r="35" spans="1:33" ht="18.75">
      <c r="A35" s="48"/>
      <c r="B35" s="49" t="s">
        <v>45</v>
      </c>
      <c r="C35" s="66"/>
      <c r="D35" s="59"/>
      <c r="E35" s="60"/>
      <c r="F35" s="60"/>
      <c r="G35" s="51"/>
      <c r="H35" s="51"/>
      <c r="I35" s="61"/>
      <c r="J35" s="62">
        <v>1</v>
      </c>
      <c r="K35" s="51"/>
      <c r="L35" s="51"/>
      <c r="M35" s="63"/>
      <c r="N35" s="64"/>
      <c r="O35" s="45"/>
      <c r="P35" s="39"/>
      <c r="Q35" s="39"/>
      <c r="R35" s="39"/>
      <c r="W35" s="56"/>
      <c r="X35" s="54"/>
    </row>
    <row r="36" spans="1:33" s="2" customFormat="1" ht="37.5">
      <c r="A36" s="68"/>
      <c r="B36" s="69" t="s">
        <v>46</v>
      </c>
      <c r="C36" s="70">
        <v>1</v>
      </c>
      <c r="D36" s="71"/>
      <c r="E36" s="72"/>
      <c r="F36" s="72"/>
      <c r="G36" s="73"/>
      <c r="H36" s="73"/>
      <c r="I36" s="74"/>
      <c r="J36" s="75">
        <v>1</v>
      </c>
      <c r="K36" s="73"/>
      <c r="L36" s="73"/>
      <c r="M36" s="63">
        <v>1</v>
      </c>
      <c r="N36" s="76"/>
      <c r="O36" s="77"/>
      <c r="P36" s="78"/>
      <c r="Q36" s="78"/>
      <c r="R36" s="78"/>
      <c r="S36" s="79"/>
      <c r="T36" s="79"/>
      <c r="U36" s="79"/>
      <c r="V36" s="79"/>
      <c r="W36" s="80"/>
      <c r="X36" s="81"/>
      <c r="Y36" s="79"/>
      <c r="Z36" s="79"/>
      <c r="AA36" s="79"/>
      <c r="AB36" s="79"/>
      <c r="AC36" s="79"/>
      <c r="AD36" s="79"/>
      <c r="AE36" s="79"/>
      <c r="AF36" s="79"/>
      <c r="AG36" s="79"/>
    </row>
    <row r="37" spans="1:33" ht="37.5">
      <c r="A37" s="48"/>
      <c r="B37" s="49" t="s">
        <v>47</v>
      </c>
      <c r="C37" s="66"/>
      <c r="D37" s="59"/>
      <c r="E37" s="60"/>
      <c r="F37" s="60"/>
      <c r="G37" s="51"/>
      <c r="H37" s="51"/>
      <c r="I37" s="61"/>
      <c r="J37" s="62"/>
      <c r="K37" s="51"/>
      <c r="L37" s="51"/>
      <c r="M37" s="63"/>
      <c r="N37" s="64">
        <v>2</v>
      </c>
      <c r="O37" s="45"/>
      <c r="P37" s="39"/>
      <c r="Q37" s="39"/>
      <c r="R37" s="39"/>
      <c r="W37" s="56"/>
      <c r="X37" s="54"/>
    </row>
    <row r="38" spans="1:33" s="1" customFormat="1" ht="19.5">
      <c r="A38" s="24"/>
      <c r="B38" s="46" t="s">
        <v>48</v>
      </c>
      <c r="C38" s="25">
        <v>1</v>
      </c>
      <c r="D38" s="25"/>
      <c r="E38" s="41">
        <v>20</v>
      </c>
      <c r="F38" s="41">
        <v>16</v>
      </c>
      <c r="G38" s="25">
        <v>8</v>
      </c>
      <c r="H38" s="25">
        <v>7</v>
      </c>
      <c r="I38" s="34">
        <v>27</v>
      </c>
      <c r="J38" s="25">
        <v>69</v>
      </c>
      <c r="K38" s="25">
        <v>44</v>
      </c>
      <c r="L38" s="25">
        <v>2</v>
      </c>
      <c r="M38" s="26">
        <v>1</v>
      </c>
      <c r="N38" s="25">
        <v>43</v>
      </c>
      <c r="O38" s="23"/>
      <c r="P38" s="23"/>
      <c r="Q38" s="40"/>
      <c r="R38" s="23"/>
      <c r="S38" s="23"/>
      <c r="T38" s="23"/>
      <c r="U38" s="23"/>
      <c r="V38" s="23"/>
      <c r="W38" s="23"/>
      <c r="X38" s="23"/>
      <c r="Y38" s="33"/>
      <c r="Z38" s="33"/>
      <c r="AA38" s="33"/>
      <c r="AB38" s="33"/>
      <c r="AC38" s="33"/>
      <c r="AD38" s="33"/>
      <c r="AE38" s="33"/>
      <c r="AF38" s="33"/>
      <c r="AG38" s="33"/>
    </row>
    <row r="39" spans="1:33" ht="37.5">
      <c r="A39" s="48"/>
      <c r="B39" s="82" t="s">
        <v>49</v>
      </c>
      <c r="C39" s="66"/>
      <c r="D39" s="59"/>
      <c r="E39" s="42"/>
      <c r="F39" s="42"/>
      <c r="G39" s="51"/>
      <c r="H39" s="51"/>
      <c r="I39" s="67">
        <v>1</v>
      </c>
      <c r="J39" s="62">
        <v>20</v>
      </c>
      <c r="K39" s="51">
        <v>4</v>
      </c>
      <c r="L39" s="51"/>
      <c r="M39" s="63"/>
      <c r="N39" s="64">
        <v>24</v>
      </c>
      <c r="O39" s="45"/>
      <c r="P39" s="39"/>
      <c r="Q39" s="39"/>
      <c r="R39" s="39"/>
      <c r="W39" s="56"/>
      <c r="X39" s="54"/>
    </row>
    <row r="40" spans="1:33" ht="37.5">
      <c r="A40" s="48"/>
      <c r="B40" s="49" t="s">
        <v>50</v>
      </c>
      <c r="C40" s="66">
        <v>1</v>
      </c>
      <c r="D40" s="59"/>
      <c r="E40" s="42"/>
      <c r="F40" s="42"/>
      <c r="G40" s="51"/>
      <c r="H40" s="51"/>
      <c r="I40" s="67">
        <v>1</v>
      </c>
      <c r="J40" s="62"/>
      <c r="K40" s="51"/>
      <c r="L40" s="51"/>
      <c r="M40" s="63"/>
      <c r="N40" s="64"/>
      <c r="O40" s="45"/>
      <c r="P40" s="39"/>
      <c r="Q40" s="39"/>
      <c r="R40" s="39"/>
      <c r="W40" s="56"/>
      <c r="X40" s="54"/>
    </row>
    <row r="41" spans="1:33" ht="37.5">
      <c r="A41" s="14"/>
      <c r="B41" s="83" t="s">
        <v>51</v>
      </c>
      <c r="C41" s="53"/>
      <c r="D41" s="59"/>
      <c r="E41" s="42">
        <v>1</v>
      </c>
      <c r="F41" s="42"/>
      <c r="G41" s="51"/>
      <c r="H41" s="51"/>
      <c r="I41" s="61"/>
      <c r="J41" s="62"/>
      <c r="K41" s="51"/>
      <c r="L41" s="51"/>
      <c r="M41" s="63"/>
      <c r="N41" s="64"/>
      <c r="O41" s="45"/>
      <c r="P41" s="39"/>
      <c r="Q41" s="39"/>
      <c r="R41" s="39"/>
      <c r="W41" s="56"/>
      <c r="X41" s="54"/>
    </row>
    <row r="42" spans="1:33" ht="37.5">
      <c r="A42" s="14"/>
      <c r="B42" s="83" t="s">
        <v>52</v>
      </c>
      <c r="C42" s="53"/>
      <c r="D42" s="59"/>
      <c r="E42" s="42">
        <v>7</v>
      </c>
      <c r="F42" s="42"/>
      <c r="G42" s="51"/>
      <c r="H42" s="51"/>
      <c r="I42" s="67">
        <v>1</v>
      </c>
      <c r="J42" s="62"/>
      <c r="K42" s="51"/>
      <c r="L42" s="51"/>
      <c r="M42" s="63"/>
      <c r="N42" s="64"/>
      <c r="O42" s="45"/>
      <c r="P42" s="39"/>
      <c r="Q42" s="39"/>
      <c r="R42" s="39"/>
      <c r="W42" s="56"/>
      <c r="X42" s="54"/>
    </row>
    <row r="43" spans="1:33" ht="37.5">
      <c r="A43" s="48"/>
      <c r="B43" s="83" t="s">
        <v>53</v>
      </c>
      <c r="C43" s="66"/>
      <c r="D43" s="59"/>
      <c r="E43" s="42"/>
      <c r="F43" s="42"/>
      <c r="G43" s="51"/>
      <c r="H43" s="51"/>
      <c r="I43" s="67"/>
      <c r="J43" s="62">
        <v>1</v>
      </c>
      <c r="K43" s="51"/>
      <c r="L43" s="51"/>
      <c r="M43" s="63"/>
      <c r="N43" s="64"/>
      <c r="O43" s="45"/>
      <c r="P43" s="39"/>
      <c r="Q43" s="39"/>
      <c r="R43" s="39"/>
      <c r="W43" s="56"/>
      <c r="X43" s="54"/>
    </row>
    <row r="44" spans="1:33" ht="18.75">
      <c r="A44" s="48"/>
      <c r="B44" s="83" t="s">
        <v>54</v>
      </c>
      <c r="C44" s="66"/>
      <c r="D44" s="59"/>
      <c r="E44" s="42"/>
      <c r="F44" s="42"/>
      <c r="G44" s="51"/>
      <c r="H44" s="51"/>
      <c r="I44" s="67">
        <v>2</v>
      </c>
      <c r="J44" s="62"/>
      <c r="K44" s="51"/>
      <c r="L44" s="51"/>
      <c r="M44" s="63"/>
      <c r="N44" s="64"/>
      <c r="O44" s="45"/>
      <c r="P44" s="39"/>
      <c r="Q44" s="39"/>
      <c r="R44" s="39"/>
      <c r="W44" s="56"/>
      <c r="X44" s="54"/>
    </row>
    <row r="45" spans="1:33" ht="18.75">
      <c r="A45" s="14"/>
      <c r="B45" s="84" t="s">
        <v>55</v>
      </c>
      <c r="C45" s="53"/>
      <c r="D45" s="59"/>
      <c r="E45" s="42">
        <v>1</v>
      </c>
      <c r="F45" s="42">
        <v>1</v>
      </c>
      <c r="G45" s="51">
        <v>1</v>
      </c>
      <c r="H45" s="51"/>
      <c r="I45" s="67">
        <v>1</v>
      </c>
      <c r="J45" s="62">
        <v>3</v>
      </c>
      <c r="K45" s="51"/>
      <c r="L45" s="51"/>
      <c r="M45" s="63"/>
      <c r="N45" s="64">
        <v>4</v>
      </c>
      <c r="O45" s="45"/>
      <c r="P45" s="39"/>
      <c r="Q45" s="39"/>
      <c r="R45" s="39"/>
      <c r="W45" s="56"/>
      <c r="X45" s="54"/>
    </row>
    <row r="46" spans="1:33" ht="37.5">
      <c r="A46" s="14"/>
      <c r="B46" s="85" t="s">
        <v>56</v>
      </c>
      <c r="C46" s="53"/>
      <c r="D46" s="59"/>
      <c r="E46" s="42">
        <v>1</v>
      </c>
      <c r="F46" s="42"/>
      <c r="G46" s="51"/>
      <c r="H46" s="51"/>
      <c r="I46" s="61"/>
      <c r="J46" s="62"/>
      <c r="K46" s="51"/>
      <c r="L46" s="51"/>
      <c r="M46" s="63"/>
      <c r="N46" s="64"/>
      <c r="O46" s="45"/>
      <c r="P46" s="39"/>
      <c r="Q46" s="39"/>
      <c r="R46" s="39"/>
      <c r="W46" s="56"/>
      <c r="X46" s="54"/>
    </row>
    <row r="47" spans="1:33" ht="18.75">
      <c r="A47" s="14"/>
      <c r="B47" s="49" t="s">
        <v>57</v>
      </c>
      <c r="C47" s="53"/>
      <c r="D47" s="59"/>
      <c r="E47" s="42">
        <v>1</v>
      </c>
      <c r="F47" s="42"/>
      <c r="G47" s="51"/>
      <c r="H47" s="51"/>
      <c r="I47" s="61"/>
      <c r="J47" s="62"/>
      <c r="K47" s="51"/>
      <c r="L47" s="51"/>
      <c r="M47" s="63"/>
      <c r="N47" s="64"/>
      <c r="O47" s="45"/>
      <c r="P47" s="39"/>
      <c r="Q47" s="39"/>
      <c r="R47" s="39"/>
      <c r="W47" s="56"/>
      <c r="X47" s="54"/>
    </row>
    <row r="48" spans="1:33" ht="37.5">
      <c r="A48" s="48"/>
      <c r="B48" s="49" t="s">
        <v>58</v>
      </c>
      <c r="C48" s="66"/>
      <c r="D48" s="59"/>
      <c r="E48" s="42"/>
      <c r="F48" s="42"/>
      <c r="G48" s="51"/>
      <c r="H48" s="51"/>
      <c r="I48" s="67">
        <v>1</v>
      </c>
      <c r="J48" s="62"/>
      <c r="K48" s="51">
        <v>7</v>
      </c>
      <c r="L48" s="51">
        <v>1</v>
      </c>
      <c r="M48" s="63"/>
      <c r="N48" s="64">
        <v>2</v>
      </c>
      <c r="O48" s="45"/>
      <c r="P48" s="39"/>
      <c r="Q48" s="39"/>
      <c r="R48" s="39"/>
      <c r="W48" s="56"/>
      <c r="X48" s="54"/>
    </row>
    <row r="49" spans="1:24" ht="18.75">
      <c r="A49" s="14"/>
      <c r="B49" s="49" t="s">
        <v>59</v>
      </c>
      <c r="C49" s="53"/>
      <c r="D49" s="59"/>
      <c r="E49" s="60">
        <v>1</v>
      </c>
      <c r="F49" s="60"/>
      <c r="G49" s="51"/>
      <c r="H49" s="51"/>
      <c r="I49" s="61"/>
      <c r="J49" s="62"/>
      <c r="K49" s="51"/>
      <c r="L49" s="51"/>
      <c r="M49" s="63"/>
      <c r="N49" s="64"/>
      <c r="O49" s="45"/>
      <c r="P49" s="39"/>
      <c r="Q49" s="39"/>
      <c r="R49" s="39"/>
      <c r="W49" s="56"/>
      <c r="X49" s="54"/>
    </row>
    <row r="50" spans="1:24" ht="37.5">
      <c r="A50" s="48"/>
      <c r="B50" s="49" t="s">
        <v>60</v>
      </c>
      <c r="C50" s="66"/>
      <c r="D50" s="59"/>
      <c r="E50" s="86"/>
      <c r="F50" s="87">
        <v>1</v>
      </c>
      <c r="G50" s="51"/>
      <c r="H50" s="51"/>
      <c r="I50" s="61"/>
      <c r="J50" s="62"/>
      <c r="K50" s="51"/>
      <c r="L50" s="51"/>
      <c r="M50" s="63"/>
      <c r="N50" s="64"/>
      <c r="O50" s="45"/>
      <c r="P50" s="39"/>
      <c r="Q50" s="39"/>
      <c r="R50" s="39"/>
      <c r="W50" s="56"/>
      <c r="X50" s="54"/>
    </row>
    <row r="51" spans="1:24" ht="37.5">
      <c r="A51" s="48"/>
      <c r="B51" s="49" t="s">
        <v>61</v>
      </c>
      <c r="C51" s="66"/>
      <c r="D51" s="59"/>
      <c r="E51" s="86"/>
      <c r="F51" s="87"/>
      <c r="G51" s="51"/>
      <c r="H51" s="51"/>
      <c r="I51" s="61"/>
      <c r="J51" s="62"/>
      <c r="K51" s="51">
        <v>1</v>
      </c>
      <c r="L51" s="51"/>
      <c r="M51" s="63"/>
      <c r="N51" s="64"/>
      <c r="O51" s="45"/>
      <c r="P51" s="39"/>
      <c r="Q51" s="39"/>
      <c r="R51" s="39"/>
      <c r="W51" s="56"/>
      <c r="X51" s="54"/>
    </row>
    <row r="52" spans="1:24" ht="37.5">
      <c r="A52" s="48"/>
      <c r="B52" s="49" t="s">
        <v>62</v>
      </c>
      <c r="C52" s="66"/>
      <c r="D52" s="59"/>
      <c r="E52" s="86"/>
      <c r="F52" s="87"/>
      <c r="G52" s="51"/>
      <c r="H52" s="51"/>
      <c r="I52" s="61"/>
      <c r="J52" s="62"/>
      <c r="K52" s="51">
        <v>1</v>
      </c>
      <c r="L52" s="51"/>
      <c r="M52" s="63"/>
      <c r="N52" s="64"/>
      <c r="O52" s="45"/>
      <c r="P52" s="39"/>
      <c r="Q52" s="39"/>
      <c r="R52" s="39"/>
      <c r="W52" s="56"/>
      <c r="X52" s="54"/>
    </row>
    <row r="53" spans="1:24" ht="37.5">
      <c r="A53" s="14"/>
      <c r="B53" s="49" t="s">
        <v>63</v>
      </c>
      <c r="C53" s="53"/>
      <c r="D53" s="59"/>
      <c r="E53" s="42">
        <v>1</v>
      </c>
      <c r="F53" s="42"/>
      <c r="G53" s="51"/>
      <c r="H53" s="51"/>
      <c r="I53" s="61"/>
      <c r="J53" s="62"/>
      <c r="K53" s="51"/>
      <c r="L53" s="51"/>
      <c r="M53" s="63"/>
      <c r="N53" s="64"/>
      <c r="O53" s="45"/>
      <c r="P53" s="39"/>
      <c r="Q53" s="39"/>
      <c r="R53" s="39"/>
      <c r="W53" s="56"/>
      <c r="X53" s="54"/>
    </row>
    <row r="54" spans="1:24" ht="37.5">
      <c r="A54" s="14"/>
      <c r="B54" s="49" t="s">
        <v>64</v>
      </c>
      <c r="C54" s="53"/>
      <c r="D54" s="59"/>
      <c r="E54" s="42">
        <v>1</v>
      </c>
      <c r="F54" s="42"/>
      <c r="G54" s="51"/>
      <c r="H54" s="51"/>
      <c r="I54" s="67">
        <v>1</v>
      </c>
      <c r="J54" s="62"/>
      <c r="K54" s="51"/>
      <c r="L54" s="51"/>
      <c r="M54" s="63"/>
      <c r="N54" s="64"/>
      <c r="O54" s="45"/>
      <c r="P54" s="39"/>
      <c r="Q54" s="39"/>
      <c r="R54" s="39"/>
      <c r="W54" s="56"/>
      <c r="X54" s="54"/>
    </row>
    <row r="55" spans="1:24" ht="37.5">
      <c r="A55" s="48"/>
      <c r="B55" s="49" t="s">
        <v>65</v>
      </c>
      <c r="C55" s="66"/>
      <c r="D55" s="59"/>
      <c r="E55" s="42"/>
      <c r="F55" s="42"/>
      <c r="G55" s="51"/>
      <c r="H55" s="51"/>
      <c r="I55" s="67">
        <v>1</v>
      </c>
      <c r="J55" s="62"/>
      <c r="K55" s="51"/>
      <c r="L55" s="51"/>
      <c r="M55" s="63"/>
      <c r="N55" s="64"/>
      <c r="O55" s="45"/>
      <c r="P55" s="39"/>
      <c r="Q55" s="39"/>
      <c r="R55" s="39"/>
      <c r="W55" s="56"/>
      <c r="X55" s="54"/>
    </row>
    <row r="56" spans="1:24" ht="37.5">
      <c r="A56" s="48"/>
      <c r="B56" s="49" t="s">
        <v>66</v>
      </c>
      <c r="C56" s="66"/>
      <c r="D56" s="59"/>
      <c r="E56" s="42"/>
      <c r="F56" s="42"/>
      <c r="G56" s="51"/>
      <c r="H56" s="51"/>
      <c r="I56" s="67">
        <v>1</v>
      </c>
      <c r="J56" s="62"/>
      <c r="K56" s="51">
        <v>1</v>
      </c>
      <c r="L56" s="51"/>
      <c r="M56" s="63"/>
      <c r="N56" s="64"/>
      <c r="O56" s="45"/>
      <c r="P56" s="39"/>
      <c r="Q56" s="39"/>
      <c r="R56" s="39"/>
      <c r="W56" s="56"/>
      <c r="X56" s="54"/>
    </row>
    <row r="57" spans="1:24" ht="18.75">
      <c r="A57" s="14"/>
      <c r="B57" s="49" t="s">
        <v>67</v>
      </c>
      <c r="C57" s="53"/>
      <c r="D57" s="59"/>
      <c r="E57" s="42">
        <v>1</v>
      </c>
      <c r="F57" s="42"/>
      <c r="G57" s="51"/>
      <c r="H57" s="51"/>
      <c r="I57" s="61"/>
      <c r="J57" s="62"/>
      <c r="K57" s="51"/>
      <c r="L57" s="51"/>
      <c r="M57" s="63"/>
      <c r="N57" s="64"/>
      <c r="O57" s="45"/>
      <c r="P57" s="39"/>
      <c r="Q57" s="39"/>
      <c r="R57" s="39"/>
      <c r="W57" s="56"/>
      <c r="X57" s="54"/>
    </row>
    <row r="58" spans="1:24" ht="37.5">
      <c r="A58" s="48"/>
      <c r="B58" s="49" t="s">
        <v>68</v>
      </c>
      <c r="C58" s="66"/>
      <c r="D58" s="59"/>
      <c r="E58" s="86"/>
      <c r="F58" s="87"/>
      <c r="G58" s="51"/>
      <c r="H58" s="51">
        <v>4</v>
      </c>
      <c r="I58" s="61"/>
      <c r="J58" s="62"/>
      <c r="K58" s="51">
        <v>3</v>
      </c>
      <c r="L58" s="51"/>
      <c r="M58" s="63"/>
      <c r="N58" s="64"/>
      <c r="O58" s="45"/>
      <c r="P58" s="39"/>
      <c r="Q58" s="39"/>
      <c r="R58" s="39"/>
      <c r="W58" s="56"/>
      <c r="X58" s="54"/>
    </row>
    <row r="59" spans="1:24" ht="37.5">
      <c r="A59" s="48"/>
      <c r="B59" s="49" t="s">
        <v>69</v>
      </c>
      <c r="C59" s="66"/>
      <c r="D59" s="59"/>
      <c r="E59" s="42"/>
      <c r="F59" s="42"/>
      <c r="G59" s="51"/>
      <c r="H59" s="51"/>
      <c r="I59" s="67">
        <v>1</v>
      </c>
      <c r="J59" s="62"/>
      <c r="K59" s="51"/>
      <c r="L59" s="51"/>
      <c r="M59" s="63"/>
      <c r="N59" s="64"/>
      <c r="O59" s="45"/>
      <c r="P59" s="39"/>
      <c r="Q59" s="39"/>
      <c r="R59" s="39"/>
      <c r="W59" s="56"/>
      <c r="X59" s="54"/>
    </row>
    <row r="60" spans="1:24" ht="37.5">
      <c r="A60" s="14"/>
      <c r="B60" s="49" t="s">
        <v>70</v>
      </c>
      <c r="C60" s="53"/>
      <c r="D60" s="59"/>
      <c r="E60" s="42">
        <v>1</v>
      </c>
      <c r="F60" s="42"/>
      <c r="G60" s="51"/>
      <c r="H60" s="51"/>
      <c r="I60" s="61"/>
      <c r="J60" s="62"/>
      <c r="K60" s="51"/>
      <c r="L60" s="51"/>
      <c r="M60" s="63"/>
      <c r="N60" s="64"/>
      <c r="O60" s="45"/>
      <c r="P60" s="39"/>
      <c r="Q60" s="39"/>
      <c r="R60" s="39"/>
      <c r="W60" s="56"/>
      <c r="X60" s="54"/>
    </row>
    <row r="61" spans="1:24" ht="37.5">
      <c r="A61" s="14"/>
      <c r="B61" s="49" t="s">
        <v>71</v>
      </c>
      <c r="C61" s="53"/>
      <c r="D61" s="59"/>
      <c r="E61" s="42"/>
      <c r="F61" s="42"/>
      <c r="G61" s="51"/>
      <c r="H61" s="51"/>
      <c r="I61" s="61"/>
      <c r="J61" s="62"/>
      <c r="K61" s="51">
        <v>1</v>
      </c>
      <c r="L61" s="51"/>
      <c r="M61" s="63"/>
      <c r="N61" s="64"/>
      <c r="O61" s="45"/>
      <c r="P61" s="39"/>
      <c r="Q61" s="39"/>
      <c r="R61" s="39"/>
      <c r="W61" s="56"/>
      <c r="X61" s="54"/>
    </row>
    <row r="62" spans="1:24" ht="37.5">
      <c r="A62" s="14"/>
      <c r="B62" s="49" t="s">
        <v>72</v>
      </c>
      <c r="C62" s="53"/>
      <c r="D62" s="59"/>
      <c r="E62" s="42">
        <v>1</v>
      </c>
      <c r="F62" s="42"/>
      <c r="G62" s="51"/>
      <c r="H62" s="51"/>
      <c r="I62" s="61"/>
      <c r="J62" s="62"/>
      <c r="K62" s="51"/>
      <c r="L62" s="51">
        <v>1</v>
      </c>
      <c r="M62" s="63"/>
      <c r="N62" s="64"/>
      <c r="O62" s="45"/>
      <c r="P62" s="39"/>
      <c r="Q62" s="39"/>
      <c r="R62" s="39"/>
      <c r="W62" s="56"/>
      <c r="X62" s="54"/>
    </row>
    <row r="63" spans="1:24" ht="37.5">
      <c r="A63" s="48"/>
      <c r="B63" s="49" t="s">
        <v>73</v>
      </c>
      <c r="C63" s="66"/>
      <c r="D63" s="59"/>
      <c r="E63" s="42"/>
      <c r="F63" s="42"/>
      <c r="G63" s="51"/>
      <c r="H63" s="51"/>
      <c r="I63" s="67">
        <v>1</v>
      </c>
      <c r="J63" s="62"/>
      <c r="K63" s="51"/>
      <c r="L63" s="51"/>
      <c r="M63" s="63"/>
      <c r="N63" s="64"/>
      <c r="O63" s="45"/>
      <c r="P63" s="39"/>
      <c r="Q63" s="39"/>
      <c r="R63" s="39"/>
      <c r="W63" s="56"/>
      <c r="X63" s="54"/>
    </row>
    <row r="64" spans="1:24" ht="37.5">
      <c r="A64" s="48"/>
      <c r="B64" s="49" t="s">
        <v>74</v>
      </c>
      <c r="C64" s="66"/>
      <c r="D64" s="59"/>
      <c r="E64" s="42"/>
      <c r="F64" s="42"/>
      <c r="G64" s="51"/>
      <c r="H64" s="51"/>
      <c r="I64" s="67">
        <v>1</v>
      </c>
      <c r="J64" s="62"/>
      <c r="K64" s="51"/>
      <c r="L64" s="51"/>
      <c r="M64" s="63"/>
      <c r="N64" s="64"/>
      <c r="O64" s="45"/>
      <c r="P64" s="39"/>
      <c r="Q64" s="39"/>
      <c r="R64" s="39"/>
      <c r="W64" s="56"/>
      <c r="X64" s="54"/>
    </row>
    <row r="65" spans="1:24" ht="37.5">
      <c r="A65" s="48"/>
      <c r="B65" s="49" t="s">
        <v>75</v>
      </c>
      <c r="C65" s="66"/>
      <c r="D65" s="59"/>
      <c r="E65" s="86"/>
      <c r="F65" s="87">
        <v>1</v>
      </c>
      <c r="G65" s="51"/>
      <c r="H65" s="51"/>
      <c r="I65" s="61"/>
      <c r="J65" s="62"/>
      <c r="K65" s="51"/>
      <c r="L65" s="51"/>
      <c r="M65" s="63"/>
      <c r="N65" s="64"/>
      <c r="O65" s="45"/>
      <c r="P65" s="39"/>
      <c r="Q65" s="39"/>
      <c r="R65" s="39"/>
      <c r="W65" s="56"/>
      <c r="X65" s="54"/>
    </row>
    <row r="66" spans="1:24" ht="37.5">
      <c r="A66" s="48"/>
      <c r="B66" s="49" t="s">
        <v>76</v>
      </c>
      <c r="C66" s="66"/>
      <c r="D66" s="59"/>
      <c r="E66" s="42">
        <v>1</v>
      </c>
      <c r="F66" s="42"/>
      <c r="G66" s="51"/>
      <c r="H66" s="51"/>
      <c r="I66" s="61"/>
      <c r="J66" s="62"/>
      <c r="K66" s="51"/>
      <c r="L66" s="51"/>
      <c r="M66" s="63"/>
      <c r="N66" s="64"/>
      <c r="O66" s="45"/>
      <c r="P66" s="39"/>
      <c r="Q66" s="39"/>
      <c r="R66" s="39"/>
      <c r="W66" s="56"/>
      <c r="X66" s="54"/>
    </row>
    <row r="67" spans="1:24" ht="37.5">
      <c r="A67" s="48"/>
      <c r="B67" s="49" t="s">
        <v>77</v>
      </c>
      <c r="C67" s="66"/>
      <c r="D67" s="59"/>
      <c r="E67" s="86"/>
      <c r="F67" s="87">
        <v>1</v>
      </c>
      <c r="G67" s="51"/>
      <c r="H67" s="51"/>
      <c r="I67" s="61"/>
      <c r="J67" s="62"/>
      <c r="K67" s="51"/>
      <c r="L67" s="51"/>
      <c r="M67" s="63"/>
      <c r="N67" s="64"/>
      <c r="O67" s="45"/>
      <c r="P67" s="39"/>
      <c r="Q67" s="39"/>
      <c r="R67" s="39"/>
      <c r="W67" s="56"/>
      <c r="X67" s="54"/>
    </row>
    <row r="68" spans="1:24" ht="37.5">
      <c r="A68" s="48"/>
      <c r="B68" s="49" t="s">
        <v>78</v>
      </c>
      <c r="C68" s="66"/>
      <c r="D68" s="59"/>
      <c r="E68" s="42">
        <v>1</v>
      </c>
      <c r="F68" s="42"/>
      <c r="G68" s="51">
        <v>1</v>
      </c>
      <c r="H68" s="51"/>
      <c r="I68" s="67">
        <v>1</v>
      </c>
      <c r="J68" s="62">
        <v>1</v>
      </c>
      <c r="K68" s="51">
        <v>1</v>
      </c>
      <c r="L68" s="51"/>
      <c r="M68" s="63"/>
      <c r="N68" s="64"/>
      <c r="O68" s="45"/>
      <c r="P68" s="39"/>
      <c r="Q68" s="39"/>
      <c r="R68" s="39"/>
      <c r="W68" s="56"/>
      <c r="X68" s="54"/>
    </row>
    <row r="69" spans="1:24" ht="37.5">
      <c r="A69" s="48"/>
      <c r="B69" s="49" t="s">
        <v>79</v>
      </c>
      <c r="C69" s="66"/>
      <c r="D69" s="59"/>
      <c r="E69" s="42">
        <v>1</v>
      </c>
      <c r="F69" s="42"/>
      <c r="G69" s="51"/>
      <c r="H69" s="51"/>
      <c r="I69" s="67">
        <v>8</v>
      </c>
      <c r="J69" s="62"/>
      <c r="K69" s="51"/>
      <c r="L69" s="51"/>
      <c r="M69" s="63"/>
      <c r="N69" s="64"/>
      <c r="O69" s="45"/>
      <c r="P69" s="39"/>
      <c r="Q69" s="39"/>
      <c r="R69" s="39"/>
      <c r="W69" s="56"/>
      <c r="X69" s="54"/>
    </row>
    <row r="70" spans="1:24" ht="18.75">
      <c r="A70" s="48"/>
      <c r="B70" s="49" t="s">
        <v>80</v>
      </c>
      <c r="C70" s="66"/>
      <c r="D70" s="59"/>
      <c r="E70" s="42"/>
      <c r="F70" s="42"/>
      <c r="G70" s="51"/>
      <c r="H70" s="51"/>
      <c r="I70" s="67">
        <v>1</v>
      </c>
      <c r="J70" s="62"/>
      <c r="K70" s="51"/>
      <c r="L70" s="51"/>
      <c r="M70" s="63"/>
      <c r="N70" s="64"/>
      <c r="O70" s="45"/>
      <c r="P70" s="39"/>
      <c r="Q70" s="39"/>
      <c r="R70" s="39"/>
      <c r="W70" s="56"/>
      <c r="X70" s="54"/>
    </row>
    <row r="71" spans="1:24" ht="37.5">
      <c r="A71" s="48"/>
      <c r="B71" s="49" t="s">
        <v>81</v>
      </c>
      <c r="C71" s="66"/>
      <c r="D71" s="59"/>
      <c r="E71" s="42"/>
      <c r="F71" s="42"/>
      <c r="G71" s="51"/>
      <c r="H71" s="51"/>
      <c r="I71" s="67">
        <v>1</v>
      </c>
      <c r="J71" s="62"/>
      <c r="K71" s="51"/>
      <c r="L71" s="51"/>
      <c r="M71" s="63"/>
      <c r="N71" s="64"/>
      <c r="O71" s="45"/>
      <c r="P71" s="39"/>
      <c r="Q71" s="39"/>
      <c r="R71" s="39"/>
      <c r="W71" s="56"/>
      <c r="X71" s="54"/>
    </row>
    <row r="72" spans="1:24" ht="18.75">
      <c r="A72" s="48"/>
      <c r="B72" s="49" t="s">
        <v>82</v>
      </c>
      <c r="C72" s="66"/>
      <c r="D72" s="59"/>
      <c r="E72" s="42"/>
      <c r="F72" s="42"/>
      <c r="G72" s="51"/>
      <c r="H72" s="51"/>
      <c r="I72" s="67">
        <v>1</v>
      </c>
      <c r="J72" s="62"/>
      <c r="K72" s="51"/>
      <c r="L72" s="51"/>
      <c r="M72" s="63"/>
      <c r="N72" s="64"/>
      <c r="O72" s="45"/>
      <c r="P72" s="39"/>
      <c r="Q72" s="39"/>
      <c r="R72" s="39"/>
      <c r="W72" s="56"/>
      <c r="X72" s="54"/>
    </row>
    <row r="73" spans="1:24" ht="37.5">
      <c r="A73" s="48"/>
      <c r="B73" s="49" t="s">
        <v>83</v>
      </c>
      <c r="C73" s="66"/>
      <c r="D73" s="59"/>
      <c r="E73" s="42">
        <v>3</v>
      </c>
      <c r="F73" s="42">
        <v>12</v>
      </c>
      <c r="G73" s="51">
        <v>5</v>
      </c>
      <c r="H73" s="51">
        <v>3</v>
      </c>
      <c r="I73" s="61"/>
      <c r="J73" s="62">
        <v>42</v>
      </c>
      <c r="K73" s="51">
        <v>20</v>
      </c>
      <c r="L73" s="51"/>
      <c r="M73" s="63"/>
      <c r="N73" s="64">
        <v>13</v>
      </c>
      <c r="O73" s="45"/>
      <c r="P73" s="39"/>
      <c r="Q73" s="39"/>
      <c r="R73" s="39"/>
      <c r="W73" s="56"/>
      <c r="X73" s="54"/>
    </row>
    <row r="74" spans="1:24" ht="37.5">
      <c r="A74" s="48"/>
      <c r="B74" s="49" t="s">
        <v>84</v>
      </c>
      <c r="C74" s="66"/>
      <c r="D74" s="59"/>
      <c r="E74" s="42"/>
      <c r="F74" s="42"/>
      <c r="G74" s="51"/>
      <c r="H74" s="51"/>
      <c r="I74" s="61"/>
      <c r="J74" s="62">
        <v>1</v>
      </c>
      <c r="K74" s="51"/>
      <c r="L74" s="51"/>
      <c r="M74" s="63"/>
      <c r="N74" s="64"/>
      <c r="O74" s="45"/>
      <c r="P74" s="39"/>
      <c r="Q74" s="39"/>
      <c r="R74" s="39"/>
      <c r="W74" s="56"/>
      <c r="X74" s="54"/>
    </row>
    <row r="75" spans="1:24" ht="37.5">
      <c r="A75" s="48"/>
      <c r="B75" s="49" t="s">
        <v>85</v>
      </c>
      <c r="C75" s="66"/>
      <c r="D75" s="59"/>
      <c r="E75" s="42">
        <v>1</v>
      </c>
      <c r="F75" s="42"/>
      <c r="G75" s="51">
        <v>1</v>
      </c>
      <c r="H75" s="51"/>
      <c r="I75" s="67">
        <v>1</v>
      </c>
      <c r="J75" s="62"/>
      <c r="K75" s="51">
        <v>1</v>
      </c>
      <c r="L75" s="51"/>
      <c r="M75" s="63">
        <v>1</v>
      </c>
      <c r="N75" s="64"/>
      <c r="O75" s="45"/>
      <c r="P75" s="39"/>
      <c r="Q75" s="39"/>
      <c r="R75" s="39"/>
      <c r="W75" s="56"/>
      <c r="X75" s="54"/>
    </row>
    <row r="76" spans="1:24" ht="37.5">
      <c r="A76" s="48"/>
      <c r="B76" s="49" t="s">
        <v>86</v>
      </c>
      <c r="C76" s="66"/>
      <c r="D76" s="59"/>
      <c r="E76" s="42"/>
      <c r="F76" s="42"/>
      <c r="G76" s="51"/>
      <c r="H76" s="51"/>
      <c r="I76" s="67"/>
      <c r="J76" s="62"/>
      <c r="K76" s="51">
        <v>1</v>
      </c>
      <c r="L76" s="51"/>
      <c r="M76" s="63"/>
      <c r="N76" s="64"/>
      <c r="O76" s="45"/>
      <c r="P76" s="39"/>
      <c r="Q76" s="39"/>
      <c r="R76" s="39"/>
      <c r="W76" s="56"/>
      <c r="X76" s="54"/>
    </row>
    <row r="77" spans="1:24" ht="37.5">
      <c r="A77" s="48"/>
      <c r="B77" s="49" t="s">
        <v>87</v>
      </c>
      <c r="C77" s="66"/>
      <c r="D77" s="59"/>
      <c r="E77" s="42"/>
      <c r="F77" s="42"/>
      <c r="G77" s="51"/>
      <c r="H77" s="51"/>
      <c r="I77" s="67"/>
      <c r="J77" s="62">
        <v>1</v>
      </c>
      <c r="K77" s="51">
        <v>2</v>
      </c>
      <c r="L77" s="51"/>
      <c r="M77" s="63"/>
      <c r="N77" s="64"/>
      <c r="O77" s="45"/>
      <c r="P77" s="39"/>
      <c r="Q77" s="39"/>
      <c r="R77" s="39"/>
      <c r="W77" s="56"/>
      <c r="X77" s="54"/>
    </row>
    <row r="78" spans="1:24" ht="37.5">
      <c r="A78" s="48"/>
      <c r="B78" s="49" t="s">
        <v>88</v>
      </c>
      <c r="C78" s="66"/>
      <c r="D78" s="59"/>
      <c r="E78" s="42"/>
      <c r="F78" s="42"/>
      <c r="G78" s="51"/>
      <c r="H78" s="51"/>
      <c r="I78" s="67">
        <v>1</v>
      </c>
      <c r="J78" s="62"/>
      <c r="K78" s="51"/>
      <c r="L78" s="51"/>
      <c r="M78" s="63"/>
      <c r="N78" s="64"/>
      <c r="O78" s="45"/>
      <c r="P78" s="39"/>
      <c r="Q78" s="39"/>
      <c r="R78" s="39"/>
      <c r="W78" s="56"/>
      <c r="X78" s="54"/>
    </row>
    <row r="79" spans="1:24" ht="37.5">
      <c r="A79" s="48"/>
      <c r="B79" s="49" t="s">
        <v>89</v>
      </c>
      <c r="C79" s="66"/>
      <c r="D79" s="59"/>
      <c r="E79" s="42"/>
      <c r="F79" s="42"/>
      <c r="G79" s="51"/>
      <c r="H79" s="51"/>
      <c r="I79" s="67"/>
      <c r="J79" s="62"/>
      <c r="K79" s="51">
        <v>1</v>
      </c>
      <c r="L79" s="51"/>
      <c r="M79" s="63"/>
      <c r="N79" s="64"/>
      <c r="O79" s="45"/>
      <c r="P79" s="39"/>
      <c r="Q79" s="39"/>
      <c r="R79" s="39"/>
      <c r="W79" s="56"/>
      <c r="X79" s="54"/>
    </row>
    <row r="80" spans="1:24" ht="37.5">
      <c r="A80" s="14"/>
      <c r="B80" s="49" t="s">
        <v>90</v>
      </c>
      <c r="C80" s="53"/>
      <c r="D80" s="59"/>
      <c r="E80" s="42">
        <v>3</v>
      </c>
      <c r="F80" s="42"/>
      <c r="G80" s="51"/>
      <c r="H80" s="51"/>
      <c r="I80" s="61"/>
      <c r="J80" s="62"/>
      <c r="K80" s="51"/>
      <c r="L80" s="51"/>
      <c r="M80" s="63"/>
      <c r="N80" s="64"/>
      <c r="O80" s="45"/>
      <c r="P80" s="39"/>
      <c r="Q80" s="39"/>
      <c r="R80" s="39"/>
      <c r="W80" s="56"/>
      <c r="X80" s="54"/>
    </row>
    <row r="81" spans="1:33" s="1" customFormat="1" ht="19.5">
      <c r="A81" s="24"/>
      <c r="B81" s="25" t="s">
        <v>91</v>
      </c>
      <c r="C81" s="25"/>
      <c r="D81" s="25"/>
      <c r="E81" s="41">
        <v>1</v>
      </c>
      <c r="F81" s="41"/>
      <c r="G81" s="25"/>
      <c r="H81" s="25"/>
      <c r="I81" s="34"/>
      <c r="J81" s="25"/>
      <c r="K81" s="25"/>
      <c r="L81" s="25"/>
      <c r="M81" s="26"/>
      <c r="N81" s="25"/>
      <c r="O81" s="23"/>
      <c r="P81" s="23"/>
      <c r="Q81" s="40"/>
      <c r="R81" s="23"/>
      <c r="S81" s="23"/>
      <c r="T81" s="23"/>
      <c r="U81" s="23"/>
      <c r="V81" s="23"/>
      <c r="W81" s="23"/>
      <c r="X81" s="23"/>
      <c r="Y81" s="33"/>
      <c r="Z81" s="33"/>
      <c r="AA81" s="33"/>
      <c r="AB81" s="33"/>
      <c r="AC81" s="33"/>
      <c r="AD81" s="33"/>
      <c r="AE81" s="33"/>
      <c r="AF81" s="33"/>
      <c r="AG81" s="33"/>
    </row>
    <row r="82" spans="1:33" ht="18.75">
      <c r="A82" s="14"/>
      <c r="B82" s="35" t="s">
        <v>92</v>
      </c>
      <c r="C82" s="53"/>
      <c r="D82" s="59"/>
      <c r="E82" s="60">
        <v>1</v>
      </c>
      <c r="F82" s="60"/>
      <c r="G82" s="51"/>
      <c r="H82" s="51"/>
      <c r="I82" s="61"/>
      <c r="J82" s="62"/>
      <c r="K82" s="51"/>
      <c r="L82" s="51"/>
      <c r="M82" s="63"/>
      <c r="N82" s="64"/>
      <c r="O82" s="45"/>
      <c r="P82" s="39"/>
      <c r="Q82" s="39"/>
      <c r="R82" s="39"/>
      <c r="W82" s="56"/>
      <c r="X82" s="54"/>
    </row>
    <row r="83" spans="1:33" s="1" customFormat="1" ht="19.5">
      <c r="A83" s="24"/>
      <c r="B83" s="25" t="s">
        <v>93</v>
      </c>
      <c r="C83" s="25"/>
      <c r="D83" s="25"/>
      <c r="E83" s="41">
        <v>1</v>
      </c>
      <c r="F83" s="41"/>
      <c r="G83" s="25"/>
      <c r="H83" s="25"/>
      <c r="I83" s="34"/>
      <c r="J83" s="25"/>
      <c r="K83" s="25"/>
      <c r="L83" s="25"/>
      <c r="M83" s="26"/>
      <c r="N83" s="25"/>
      <c r="O83" s="23"/>
      <c r="P83" s="23"/>
      <c r="Q83" s="40"/>
      <c r="R83" s="23"/>
      <c r="S83" s="23"/>
      <c r="T83" s="23"/>
      <c r="U83" s="23"/>
      <c r="V83" s="23"/>
      <c r="W83" s="23"/>
      <c r="X83" s="23"/>
      <c r="Y83" s="33"/>
      <c r="Z83" s="33"/>
      <c r="AA83" s="33"/>
      <c r="AB83" s="33"/>
      <c r="AC83" s="33"/>
      <c r="AD83" s="33"/>
      <c r="AE83" s="33"/>
      <c r="AF83" s="33"/>
      <c r="AG83" s="33"/>
    </row>
    <row r="84" spans="1:33" ht="37.5">
      <c r="A84" s="14"/>
      <c r="B84" s="35" t="s">
        <v>94</v>
      </c>
      <c r="C84" s="53"/>
      <c r="D84" s="59"/>
      <c r="E84" s="60">
        <v>1</v>
      </c>
      <c r="F84" s="60"/>
      <c r="G84" s="51"/>
      <c r="H84" s="51"/>
      <c r="I84" s="61"/>
      <c r="J84" s="62"/>
      <c r="K84" s="51"/>
      <c r="L84" s="51"/>
      <c r="M84" s="63"/>
      <c r="N84" s="64"/>
      <c r="O84" s="45"/>
      <c r="P84" s="39"/>
      <c r="Q84" s="39"/>
      <c r="R84" s="39"/>
      <c r="W84" s="56"/>
      <c r="X84" s="54"/>
    </row>
    <row r="85" spans="1:33" s="1" customFormat="1" ht="19.5">
      <c r="A85" s="24"/>
      <c r="B85" s="25" t="s">
        <v>95</v>
      </c>
      <c r="C85" s="25">
        <v>5</v>
      </c>
      <c r="D85" s="25"/>
      <c r="E85" s="41">
        <v>7</v>
      </c>
      <c r="F85" s="41">
        <v>2</v>
      </c>
      <c r="G85" s="25">
        <v>16</v>
      </c>
      <c r="H85" s="25">
        <v>4</v>
      </c>
      <c r="I85" s="34">
        <v>6</v>
      </c>
      <c r="J85" s="25">
        <v>70</v>
      </c>
      <c r="K85" s="25">
        <v>34</v>
      </c>
      <c r="L85" s="25">
        <v>4</v>
      </c>
      <c r="M85" s="26">
        <v>3</v>
      </c>
      <c r="N85" s="25">
        <v>15</v>
      </c>
      <c r="O85" s="23"/>
      <c r="P85" s="23"/>
      <c r="Q85" s="40"/>
      <c r="R85" s="23"/>
      <c r="S85" s="23"/>
      <c r="T85" s="23"/>
      <c r="U85" s="23"/>
      <c r="V85" s="23"/>
      <c r="W85" s="23"/>
      <c r="X85" s="23"/>
      <c r="Y85" s="33"/>
      <c r="Z85" s="33"/>
      <c r="AA85" s="33"/>
      <c r="AB85" s="33"/>
      <c r="AC85" s="33"/>
      <c r="AD85" s="33"/>
      <c r="AE85" s="33"/>
      <c r="AF85" s="33"/>
      <c r="AG85" s="33"/>
    </row>
    <row r="86" spans="1:33" ht="37.5">
      <c r="A86" s="48"/>
      <c r="B86" s="88" t="s">
        <v>96</v>
      </c>
      <c r="C86" s="89"/>
      <c r="D86" s="59"/>
      <c r="E86" s="60"/>
      <c r="F86" s="60"/>
      <c r="G86" s="51"/>
      <c r="H86" s="51"/>
      <c r="I86" s="67"/>
      <c r="J86" s="62"/>
      <c r="K86" s="51"/>
      <c r="L86" s="51">
        <v>1</v>
      </c>
      <c r="M86" s="90"/>
      <c r="N86" s="62"/>
      <c r="O86" s="39"/>
      <c r="P86" s="39"/>
      <c r="Q86" s="45"/>
      <c r="R86" s="39"/>
      <c r="S86" s="45"/>
      <c r="T86" s="39"/>
      <c r="W86" s="56"/>
      <c r="X86" s="39"/>
    </row>
    <row r="87" spans="1:33" ht="37.5">
      <c r="A87" s="14"/>
      <c r="B87" s="83" t="s">
        <v>97</v>
      </c>
      <c r="C87" s="62">
        <v>1</v>
      </c>
      <c r="D87" s="59"/>
      <c r="E87" s="60"/>
      <c r="F87" s="60"/>
      <c r="G87" s="51"/>
      <c r="H87" s="51"/>
      <c r="I87" s="61"/>
      <c r="J87" s="62">
        <v>2</v>
      </c>
      <c r="K87" s="51">
        <v>2</v>
      </c>
      <c r="L87" s="51"/>
      <c r="M87" s="90"/>
      <c r="N87" s="62"/>
      <c r="O87" s="39"/>
      <c r="P87" s="39"/>
      <c r="Q87" s="45"/>
      <c r="R87" s="39"/>
      <c r="S87" s="45"/>
      <c r="T87" s="39"/>
      <c r="W87" s="56"/>
      <c r="X87" s="39"/>
    </row>
    <row r="88" spans="1:33" ht="18.75">
      <c r="A88" s="48"/>
      <c r="B88" s="88" t="s">
        <v>98</v>
      </c>
      <c r="C88" s="89"/>
      <c r="D88" s="59"/>
      <c r="E88" s="60"/>
      <c r="F88" s="60"/>
      <c r="G88" s="51"/>
      <c r="H88" s="51"/>
      <c r="I88" s="67">
        <v>1</v>
      </c>
      <c r="J88" s="62"/>
      <c r="K88" s="51"/>
      <c r="L88" s="51"/>
      <c r="M88" s="90"/>
      <c r="N88" s="62"/>
      <c r="O88" s="39"/>
      <c r="P88" s="39"/>
      <c r="Q88" s="45"/>
      <c r="R88" s="39"/>
      <c r="S88" s="45"/>
      <c r="T88" s="39"/>
      <c r="W88" s="56"/>
      <c r="X88" s="39"/>
    </row>
    <row r="89" spans="1:33" ht="37.5">
      <c r="A89" s="14"/>
      <c r="B89" s="83" t="s">
        <v>99</v>
      </c>
      <c r="C89" s="62">
        <v>1</v>
      </c>
      <c r="D89" s="59"/>
      <c r="E89" s="60"/>
      <c r="F89" s="60"/>
      <c r="G89" s="51">
        <v>2</v>
      </c>
      <c r="H89" s="51"/>
      <c r="I89" s="67">
        <v>1</v>
      </c>
      <c r="J89" s="62">
        <v>2</v>
      </c>
      <c r="K89" s="51">
        <v>2</v>
      </c>
      <c r="L89" s="51">
        <v>1</v>
      </c>
      <c r="M89" s="90"/>
      <c r="N89" s="62">
        <v>1</v>
      </c>
      <c r="O89" s="45"/>
      <c r="P89" s="39"/>
      <c r="Q89" s="39"/>
      <c r="R89" s="39"/>
      <c r="S89" s="45"/>
      <c r="T89" s="39"/>
      <c r="U89" s="57"/>
      <c r="V89" s="58"/>
      <c r="W89" s="56"/>
      <c r="X89" s="39"/>
    </row>
    <row r="90" spans="1:33" ht="37.5">
      <c r="A90" s="48"/>
      <c r="B90" s="91" t="s">
        <v>100</v>
      </c>
      <c r="C90" s="89"/>
      <c r="D90" s="59"/>
      <c r="E90" s="60"/>
      <c r="F90" s="60"/>
      <c r="G90" s="51">
        <v>1</v>
      </c>
      <c r="H90" s="51"/>
      <c r="I90" s="67">
        <v>1</v>
      </c>
      <c r="J90" s="62"/>
      <c r="K90" s="51"/>
      <c r="L90" s="51"/>
      <c r="M90" s="90"/>
      <c r="N90" s="62"/>
      <c r="O90" s="39"/>
      <c r="P90" s="39"/>
      <c r="Q90" s="45"/>
      <c r="R90" s="39"/>
      <c r="S90" s="45"/>
      <c r="T90" s="39"/>
      <c r="W90" s="56"/>
      <c r="X90" s="39"/>
    </row>
    <row r="91" spans="1:33" ht="37.5">
      <c r="A91" s="48"/>
      <c r="B91" s="49" t="s">
        <v>101</v>
      </c>
      <c r="C91" s="89"/>
      <c r="D91" s="59"/>
      <c r="E91" s="60"/>
      <c r="F91" s="60"/>
      <c r="G91" s="51"/>
      <c r="H91" s="51"/>
      <c r="I91" s="67"/>
      <c r="J91" s="62">
        <v>6</v>
      </c>
      <c r="K91" s="51"/>
      <c r="L91" s="51">
        <v>1</v>
      </c>
      <c r="M91" s="90"/>
      <c r="N91" s="62"/>
      <c r="O91" s="39"/>
      <c r="P91" s="39"/>
      <c r="Q91" s="45"/>
      <c r="R91" s="39"/>
      <c r="S91" s="45"/>
      <c r="T91" s="39"/>
      <c r="W91" s="56"/>
      <c r="X91" s="39"/>
    </row>
    <row r="92" spans="1:33" ht="37.5">
      <c r="A92" s="48"/>
      <c r="B92" s="88" t="s">
        <v>102</v>
      </c>
      <c r="C92" s="89"/>
      <c r="D92" s="59"/>
      <c r="E92" s="60"/>
      <c r="F92" s="60"/>
      <c r="G92" s="51"/>
      <c r="H92" s="51">
        <v>1</v>
      </c>
      <c r="I92" s="67"/>
      <c r="J92" s="62"/>
      <c r="K92" s="51"/>
      <c r="L92" s="51"/>
      <c r="M92" s="90"/>
      <c r="N92" s="62"/>
      <c r="O92" s="39"/>
      <c r="P92" s="39"/>
      <c r="Q92" s="45"/>
      <c r="R92" s="39"/>
      <c r="S92" s="45"/>
      <c r="T92" s="39"/>
      <c r="W92" s="56"/>
      <c r="X92" s="39"/>
    </row>
    <row r="93" spans="1:33" ht="37.5">
      <c r="A93" s="48"/>
      <c r="B93" s="92" t="s">
        <v>103</v>
      </c>
      <c r="C93" s="89"/>
      <c r="D93" s="59"/>
      <c r="E93" s="60"/>
      <c r="F93" s="60"/>
      <c r="G93" s="51"/>
      <c r="H93" s="51"/>
      <c r="I93" s="67">
        <v>1</v>
      </c>
      <c r="J93" s="62"/>
      <c r="K93" s="51"/>
      <c r="L93" s="51"/>
      <c r="M93" s="90"/>
      <c r="N93" s="62"/>
      <c r="O93" s="39"/>
      <c r="P93" s="39"/>
      <c r="Q93" s="45"/>
      <c r="R93" s="39"/>
      <c r="S93" s="45"/>
      <c r="T93" s="39"/>
      <c r="W93" s="56"/>
      <c r="X93" s="39"/>
    </row>
    <row r="94" spans="1:33" ht="37.5">
      <c r="A94" s="48"/>
      <c r="B94" s="88" t="s">
        <v>104</v>
      </c>
      <c r="C94" s="89"/>
      <c r="D94" s="59"/>
      <c r="E94" s="60"/>
      <c r="F94" s="60"/>
      <c r="G94" s="51"/>
      <c r="H94" s="51"/>
      <c r="I94" s="67"/>
      <c r="J94" s="62">
        <v>1</v>
      </c>
      <c r="K94" s="51"/>
      <c r="L94" s="51"/>
      <c r="M94" s="90"/>
      <c r="N94" s="62"/>
      <c r="O94" s="39"/>
      <c r="P94" s="39"/>
      <c r="Q94" s="45"/>
      <c r="R94" s="39"/>
      <c r="S94" s="45"/>
      <c r="T94" s="39"/>
      <c r="W94" s="56"/>
      <c r="X94" s="39"/>
    </row>
    <row r="95" spans="1:33" ht="37.5">
      <c r="A95" s="48"/>
      <c r="B95" s="91" t="s">
        <v>105</v>
      </c>
      <c r="C95" s="89"/>
      <c r="D95" s="59"/>
      <c r="E95" s="60"/>
      <c r="F95" s="60">
        <v>1</v>
      </c>
      <c r="G95" s="51">
        <v>1</v>
      </c>
      <c r="H95" s="51"/>
      <c r="I95" s="67"/>
      <c r="J95" s="62"/>
      <c r="K95" s="51"/>
      <c r="L95" s="51"/>
      <c r="M95" s="90"/>
      <c r="N95" s="62">
        <v>1</v>
      </c>
      <c r="O95" s="39"/>
      <c r="P95" s="39"/>
      <c r="Q95" s="45"/>
      <c r="R95" s="39"/>
      <c r="S95" s="45"/>
      <c r="T95" s="39"/>
      <c r="W95" s="56"/>
      <c r="X95" s="39"/>
    </row>
    <row r="96" spans="1:33" ht="37.5">
      <c r="A96" s="48"/>
      <c r="B96" s="49" t="s">
        <v>106</v>
      </c>
      <c r="C96" s="89"/>
      <c r="D96" s="59"/>
      <c r="E96" s="60"/>
      <c r="F96" s="60"/>
      <c r="G96" s="51"/>
      <c r="H96" s="51"/>
      <c r="I96" s="67"/>
      <c r="J96" s="62">
        <v>1</v>
      </c>
      <c r="K96" s="51"/>
      <c r="L96" s="51"/>
      <c r="M96" s="90"/>
      <c r="N96" s="62"/>
      <c r="O96" s="39"/>
      <c r="P96" s="39"/>
      <c r="Q96" s="45"/>
      <c r="R96" s="39"/>
      <c r="S96" s="45"/>
      <c r="T96" s="39"/>
      <c r="W96" s="56"/>
      <c r="X96" s="39"/>
    </row>
    <row r="97" spans="1:24" ht="37.5">
      <c r="A97" s="48"/>
      <c r="B97" s="49" t="s">
        <v>107</v>
      </c>
      <c r="C97" s="89"/>
      <c r="D97" s="59"/>
      <c r="E97" s="60"/>
      <c r="F97" s="60"/>
      <c r="G97" s="51"/>
      <c r="H97" s="51"/>
      <c r="I97" s="67"/>
      <c r="J97" s="62">
        <v>1</v>
      </c>
      <c r="K97" s="51">
        <v>2</v>
      </c>
      <c r="L97" s="51"/>
      <c r="M97" s="90"/>
      <c r="N97" s="62"/>
      <c r="O97" s="39"/>
      <c r="P97" s="39"/>
      <c r="Q97" s="45"/>
      <c r="R97" s="39"/>
      <c r="S97" s="45"/>
      <c r="T97" s="39"/>
      <c r="W97" s="56"/>
      <c r="X97" s="39"/>
    </row>
    <row r="98" spans="1:24" ht="37.5">
      <c r="A98" s="48"/>
      <c r="B98" s="91" t="s">
        <v>108</v>
      </c>
      <c r="C98" s="89"/>
      <c r="D98" s="59"/>
      <c r="E98" s="60"/>
      <c r="F98" s="60"/>
      <c r="G98" s="51">
        <v>1</v>
      </c>
      <c r="H98" s="51">
        <v>1</v>
      </c>
      <c r="I98" s="67"/>
      <c r="J98" s="62">
        <v>3</v>
      </c>
      <c r="K98" s="51"/>
      <c r="L98" s="51"/>
      <c r="M98" s="90"/>
      <c r="N98" s="62"/>
      <c r="O98" s="39"/>
      <c r="P98" s="39"/>
      <c r="Q98" s="45"/>
      <c r="R98" s="39"/>
      <c r="S98" s="45"/>
      <c r="T98" s="39"/>
      <c r="W98" s="56"/>
      <c r="X98" s="39"/>
    </row>
    <row r="99" spans="1:24" ht="37.5">
      <c r="A99" s="48"/>
      <c r="B99" s="91" t="s">
        <v>109</v>
      </c>
      <c r="C99" s="89"/>
      <c r="D99" s="59"/>
      <c r="E99" s="60"/>
      <c r="F99" s="60"/>
      <c r="G99" s="51"/>
      <c r="H99" s="51"/>
      <c r="I99" s="67"/>
      <c r="J99" s="62">
        <v>1</v>
      </c>
      <c r="K99" s="51"/>
      <c r="L99" s="51"/>
      <c r="M99" s="90"/>
      <c r="N99" s="62"/>
      <c r="O99" s="39"/>
      <c r="P99" s="39"/>
      <c r="Q99" s="45"/>
      <c r="R99" s="39"/>
      <c r="S99" s="45"/>
      <c r="T99" s="39"/>
      <c r="W99" s="56"/>
      <c r="X99" s="39"/>
    </row>
    <row r="100" spans="1:24" ht="18.75">
      <c r="A100" s="48"/>
      <c r="B100" s="91" t="s">
        <v>110</v>
      </c>
      <c r="C100" s="89"/>
      <c r="D100" s="59"/>
      <c r="E100" s="60"/>
      <c r="F100" s="60"/>
      <c r="G100" s="51">
        <v>1</v>
      </c>
      <c r="H100" s="51"/>
      <c r="I100" s="67"/>
      <c r="J100" s="62"/>
      <c r="K100" s="51">
        <v>1</v>
      </c>
      <c r="L100" s="51"/>
      <c r="M100" s="90"/>
      <c r="N100" s="62">
        <v>1</v>
      </c>
      <c r="O100" s="39"/>
      <c r="P100" s="39"/>
      <c r="Q100" s="45"/>
      <c r="R100" s="39"/>
      <c r="S100" s="45"/>
      <c r="T100" s="39"/>
      <c r="W100" s="56"/>
      <c r="X100" s="39"/>
    </row>
    <row r="101" spans="1:24" ht="37.5">
      <c r="A101" s="48"/>
      <c r="B101" s="91" t="s">
        <v>111</v>
      </c>
      <c r="C101" s="89"/>
      <c r="D101" s="59"/>
      <c r="E101" s="60"/>
      <c r="F101" s="60"/>
      <c r="G101" s="51"/>
      <c r="H101" s="51"/>
      <c r="I101" s="67"/>
      <c r="J101" s="62"/>
      <c r="K101" s="51">
        <v>1</v>
      </c>
      <c r="L101" s="51"/>
      <c r="M101" s="90"/>
      <c r="N101" s="62"/>
      <c r="O101" s="39"/>
      <c r="P101" s="39"/>
      <c r="Q101" s="45"/>
      <c r="R101" s="39"/>
      <c r="S101" s="45"/>
      <c r="T101" s="39"/>
      <c r="W101" s="56"/>
      <c r="X101" s="39"/>
    </row>
    <row r="102" spans="1:24" ht="37.5">
      <c r="A102" s="48"/>
      <c r="B102" s="91" t="s">
        <v>112</v>
      </c>
      <c r="C102" s="89"/>
      <c r="D102" s="59"/>
      <c r="E102" s="60"/>
      <c r="F102" s="60">
        <v>1</v>
      </c>
      <c r="G102" s="51">
        <v>2</v>
      </c>
      <c r="H102" s="51"/>
      <c r="I102" s="67"/>
      <c r="J102" s="62"/>
      <c r="K102" s="51"/>
      <c r="L102" s="51"/>
      <c r="M102" s="90"/>
      <c r="N102" s="62"/>
      <c r="O102" s="39"/>
      <c r="P102" s="39"/>
      <c r="Q102" s="45"/>
      <c r="R102" s="39"/>
      <c r="S102" s="45"/>
      <c r="T102" s="39"/>
      <c r="W102" s="56"/>
      <c r="X102" s="39"/>
    </row>
    <row r="103" spans="1:24" ht="37.5">
      <c r="A103" s="48"/>
      <c r="B103" s="91" t="s">
        <v>113</v>
      </c>
      <c r="C103" s="89"/>
      <c r="D103" s="59"/>
      <c r="E103" s="60"/>
      <c r="F103" s="60"/>
      <c r="G103" s="51"/>
      <c r="H103" s="51"/>
      <c r="I103" s="67"/>
      <c r="J103" s="62"/>
      <c r="K103" s="51"/>
      <c r="L103" s="51"/>
      <c r="M103" s="90"/>
      <c r="N103" s="62">
        <v>3</v>
      </c>
      <c r="O103" s="39"/>
      <c r="P103" s="39"/>
      <c r="Q103" s="45"/>
      <c r="R103" s="39"/>
      <c r="S103" s="45"/>
      <c r="T103" s="39"/>
      <c r="W103" s="56"/>
      <c r="X103" s="39"/>
    </row>
    <row r="104" spans="1:24" ht="18.75">
      <c r="A104" s="48"/>
      <c r="B104" s="91" t="s">
        <v>114</v>
      </c>
      <c r="C104" s="89"/>
      <c r="D104" s="59"/>
      <c r="E104" s="60"/>
      <c r="F104" s="60"/>
      <c r="G104" s="51"/>
      <c r="H104" s="51"/>
      <c r="I104" s="67"/>
      <c r="J104" s="62">
        <v>2</v>
      </c>
      <c r="K104" s="51"/>
      <c r="L104" s="51"/>
      <c r="M104" s="90"/>
      <c r="N104" s="62"/>
      <c r="O104" s="39"/>
      <c r="P104" s="39"/>
      <c r="Q104" s="45"/>
      <c r="R104" s="39"/>
      <c r="S104" s="45"/>
      <c r="T104" s="39"/>
      <c r="W104" s="56"/>
      <c r="X104" s="39"/>
    </row>
    <row r="105" spans="1:24" ht="37.5">
      <c r="A105" s="48"/>
      <c r="B105" s="91" t="s">
        <v>115</v>
      </c>
      <c r="C105" s="89"/>
      <c r="D105" s="59"/>
      <c r="E105" s="60"/>
      <c r="F105" s="60"/>
      <c r="G105" s="51">
        <v>1</v>
      </c>
      <c r="H105" s="51">
        <v>1</v>
      </c>
      <c r="I105" s="67"/>
      <c r="J105" s="62"/>
      <c r="K105" s="51"/>
      <c r="L105" s="51"/>
      <c r="M105" s="90"/>
      <c r="N105" s="62"/>
      <c r="O105" s="39"/>
      <c r="P105" s="39"/>
      <c r="Q105" s="45"/>
      <c r="R105" s="39"/>
      <c r="S105" s="45"/>
      <c r="T105" s="39"/>
      <c r="W105" s="56"/>
      <c r="X105" s="39"/>
    </row>
    <row r="106" spans="1:24" ht="37.5">
      <c r="A106" s="48"/>
      <c r="B106" s="91" t="s">
        <v>116</v>
      </c>
      <c r="C106" s="89"/>
      <c r="D106" s="59"/>
      <c r="E106" s="60"/>
      <c r="F106" s="60"/>
      <c r="G106" s="51"/>
      <c r="H106" s="51"/>
      <c r="I106" s="67"/>
      <c r="J106" s="62">
        <v>1</v>
      </c>
      <c r="K106" s="51"/>
      <c r="L106" s="51"/>
      <c r="M106" s="90"/>
      <c r="N106" s="62"/>
      <c r="O106" s="39"/>
      <c r="P106" s="39"/>
      <c r="Q106" s="45"/>
      <c r="R106" s="39"/>
      <c r="S106" s="45"/>
      <c r="T106" s="39"/>
      <c r="W106" s="56"/>
      <c r="X106" s="39"/>
    </row>
    <row r="107" spans="1:24" ht="37.5">
      <c r="A107" s="48"/>
      <c r="B107" s="91" t="s">
        <v>117</v>
      </c>
      <c r="C107" s="89"/>
      <c r="D107" s="59"/>
      <c r="E107" s="60"/>
      <c r="F107" s="60"/>
      <c r="G107" s="51"/>
      <c r="H107" s="51"/>
      <c r="I107" s="67"/>
      <c r="J107" s="62">
        <v>3</v>
      </c>
      <c r="K107" s="51"/>
      <c r="L107" s="51"/>
      <c r="M107" s="90"/>
      <c r="N107" s="62"/>
      <c r="O107" s="39"/>
      <c r="P107" s="39"/>
      <c r="Q107" s="45"/>
      <c r="R107" s="39"/>
      <c r="S107" s="45"/>
      <c r="T107" s="39"/>
      <c r="W107" s="56"/>
      <c r="X107" s="39"/>
    </row>
    <row r="108" spans="1:24" ht="37.5">
      <c r="A108" s="48"/>
      <c r="B108" s="91" t="s">
        <v>118</v>
      </c>
      <c r="C108" s="89"/>
      <c r="D108" s="59"/>
      <c r="E108" s="60"/>
      <c r="F108" s="60"/>
      <c r="G108" s="51"/>
      <c r="H108" s="51"/>
      <c r="I108" s="67"/>
      <c r="J108" s="62"/>
      <c r="K108" s="51">
        <v>1</v>
      </c>
      <c r="L108" s="51"/>
      <c r="M108" s="90"/>
      <c r="N108" s="62"/>
      <c r="O108" s="39"/>
      <c r="P108" s="39"/>
      <c r="Q108" s="45"/>
      <c r="R108" s="39"/>
      <c r="S108" s="45"/>
      <c r="T108" s="39"/>
      <c r="W108" s="56"/>
      <c r="X108" s="39"/>
    </row>
    <row r="109" spans="1:24" ht="37.5">
      <c r="A109" s="48"/>
      <c r="B109" s="91" t="s">
        <v>119</v>
      </c>
      <c r="C109" s="89"/>
      <c r="D109" s="59"/>
      <c r="E109" s="60"/>
      <c r="F109" s="60"/>
      <c r="G109" s="51">
        <v>2</v>
      </c>
      <c r="H109" s="51"/>
      <c r="I109" s="67"/>
      <c r="J109" s="62"/>
      <c r="K109" s="51"/>
      <c r="L109" s="51"/>
      <c r="M109" s="90"/>
      <c r="N109" s="62"/>
      <c r="O109" s="39"/>
      <c r="P109" s="39"/>
      <c r="Q109" s="45"/>
      <c r="R109" s="39"/>
      <c r="S109" s="45"/>
      <c r="T109" s="39"/>
      <c r="W109" s="56"/>
      <c r="X109" s="39"/>
    </row>
    <row r="110" spans="1:24" ht="37.5">
      <c r="A110" s="48"/>
      <c r="B110" s="91" t="s">
        <v>120</v>
      </c>
      <c r="C110" s="89"/>
      <c r="D110" s="59"/>
      <c r="E110" s="60"/>
      <c r="F110" s="60"/>
      <c r="G110" s="51">
        <v>2</v>
      </c>
      <c r="H110" s="51"/>
      <c r="I110" s="67"/>
      <c r="J110" s="62">
        <v>8</v>
      </c>
      <c r="K110" s="51">
        <v>19</v>
      </c>
      <c r="L110" s="51"/>
      <c r="M110" s="90"/>
      <c r="N110" s="62"/>
      <c r="O110" s="39"/>
      <c r="P110" s="39"/>
      <c r="Q110" s="45"/>
      <c r="R110" s="39"/>
      <c r="S110" s="45"/>
      <c r="T110" s="39"/>
      <c r="W110" s="56"/>
      <c r="X110" s="39"/>
    </row>
    <row r="111" spans="1:24" ht="37.5">
      <c r="A111" s="48"/>
      <c r="B111" s="91" t="s">
        <v>121</v>
      </c>
      <c r="C111" s="89"/>
      <c r="D111" s="59"/>
      <c r="E111" s="60"/>
      <c r="F111" s="60"/>
      <c r="G111" s="51"/>
      <c r="H111" s="51"/>
      <c r="I111" s="67"/>
      <c r="J111" s="62">
        <v>1</v>
      </c>
      <c r="K111" s="51"/>
      <c r="L111" s="51"/>
      <c r="M111" s="90"/>
      <c r="N111" s="62"/>
      <c r="O111" s="39"/>
      <c r="P111" s="39"/>
      <c r="Q111" s="45"/>
      <c r="R111" s="39"/>
      <c r="S111" s="45"/>
      <c r="T111" s="39"/>
      <c r="W111" s="56"/>
      <c r="X111" s="39"/>
    </row>
    <row r="112" spans="1:24" ht="37.5">
      <c r="A112" s="48"/>
      <c r="B112" s="91" t="s">
        <v>122</v>
      </c>
      <c r="C112" s="89"/>
      <c r="D112" s="59"/>
      <c r="E112" s="60"/>
      <c r="F112" s="60"/>
      <c r="G112" s="51"/>
      <c r="H112" s="51"/>
      <c r="I112" s="67"/>
      <c r="J112" s="62">
        <v>1</v>
      </c>
      <c r="K112" s="51"/>
      <c r="L112" s="51"/>
      <c r="M112" s="90"/>
      <c r="N112" s="62"/>
      <c r="O112" s="39"/>
      <c r="P112" s="39"/>
      <c r="Q112" s="45"/>
      <c r="R112" s="39"/>
      <c r="S112" s="45"/>
      <c r="T112" s="39"/>
      <c r="W112" s="56"/>
      <c r="X112" s="39"/>
    </row>
    <row r="113" spans="1:24" ht="37.5">
      <c r="A113" s="48"/>
      <c r="B113" s="88" t="s">
        <v>123</v>
      </c>
      <c r="C113" s="89"/>
      <c r="D113" s="59"/>
      <c r="E113" s="60"/>
      <c r="F113" s="60"/>
      <c r="G113" s="51">
        <v>1</v>
      </c>
      <c r="H113" s="51"/>
      <c r="I113" s="67"/>
      <c r="J113" s="62">
        <v>4</v>
      </c>
      <c r="K113" s="51"/>
      <c r="L113" s="51"/>
      <c r="M113" s="90"/>
      <c r="N113" s="62">
        <v>4</v>
      </c>
      <c r="O113" s="39"/>
      <c r="P113" s="39"/>
      <c r="Q113" s="45"/>
      <c r="R113" s="39"/>
      <c r="S113" s="45"/>
      <c r="T113" s="39"/>
      <c r="W113" s="56"/>
      <c r="X113" s="39"/>
    </row>
    <row r="114" spans="1:24" ht="37.5">
      <c r="A114" s="48"/>
      <c r="B114" s="91" t="s">
        <v>124</v>
      </c>
      <c r="C114" s="89"/>
      <c r="D114" s="59"/>
      <c r="E114" s="60"/>
      <c r="F114" s="60"/>
      <c r="G114" s="51"/>
      <c r="H114" s="51"/>
      <c r="I114" s="67"/>
      <c r="J114" s="62"/>
      <c r="K114" s="51"/>
      <c r="L114" s="51"/>
      <c r="M114" s="93">
        <v>2</v>
      </c>
      <c r="N114" s="62">
        <v>1</v>
      </c>
      <c r="O114" s="39"/>
      <c r="P114" s="39"/>
      <c r="Q114" s="45"/>
      <c r="R114" s="39"/>
      <c r="S114" s="45"/>
      <c r="T114" s="39"/>
      <c r="W114" s="56"/>
      <c r="X114" s="39"/>
    </row>
    <row r="115" spans="1:24" ht="37.5">
      <c r="A115" s="48"/>
      <c r="B115" s="88" t="s">
        <v>125</v>
      </c>
      <c r="C115" s="89"/>
      <c r="D115" s="59"/>
      <c r="E115" s="60"/>
      <c r="F115" s="60"/>
      <c r="G115" s="51"/>
      <c r="H115" s="51"/>
      <c r="I115" s="67">
        <v>1</v>
      </c>
      <c r="J115" s="62"/>
      <c r="K115" s="51"/>
      <c r="L115" s="51"/>
      <c r="M115" s="90"/>
      <c r="N115" s="62"/>
      <c r="O115" s="39"/>
      <c r="P115" s="39"/>
      <c r="Q115" s="45"/>
      <c r="R115" s="39"/>
      <c r="S115" s="45"/>
      <c r="T115" s="39"/>
      <c r="W115" s="56"/>
      <c r="X115" s="39"/>
    </row>
    <row r="116" spans="1:24" ht="37.5">
      <c r="A116" s="48"/>
      <c r="B116" s="49" t="s">
        <v>126</v>
      </c>
      <c r="C116" s="89"/>
      <c r="D116" s="59"/>
      <c r="E116" s="60"/>
      <c r="F116" s="60"/>
      <c r="G116" s="51"/>
      <c r="H116" s="51"/>
      <c r="I116" s="61"/>
      <c r="J116" s="62">
        <v>18</v>
      </c>
      <c r="K116" s="51"/>
      <c r="L116" s="51"/>
      <c r="M116" s="90"/>
      <c r="N116" s="62"/>
      <c r="O116" s="39"/>
      <c r="P116" s="39"/>
      <c r="Q116" s="45"/>
      <c r="R116" s="39"/>
      <c r="S116" s="45"/>
      <c r="T116" s="39"/>
      <c r="W116" s="56"/>
      <c r="X116" s="39"/>
    </row>
    <row r="117" spans="1:24" ht="37.5">
      <c r="A117" s="48"/>
      <c r="B117" s="49" t="s">
        <v>127</v>
      </c>
      <c r="C117" s="89"/>
      <c r="D117" s="59"/>
      <c r="E117" s="60"/>
      <c r="F117" s="60"/>
      <c r="G117" s="51"/>
      <c r="H117" s="51"/>
      <c r="I117" s="61"/>
      <c r="J117" s="62">
        <v>1</v>
      </c>
      <c r="K117" s="51"/>
      <c r="L117" s="51"/>
      <c r="M117" s="90"/>
      <c r="N117" s="62"/>
      <c r="O117" s="39"/>
      <c r="P117" s="39"/>
      <c r="Q117" s="45"/>
      <c r="R117" s="39"/>
      <c r="S117" s="45"/>
      <c r="T117" s="39"/>
      <c r="W117" s="56"/>
      <c r="X117" s="39"/>
    </row>
    <row r="118" spans="1:24" ht="37.5">
      <c r="A118" s="48"/>
      <c r="B118" s="49" t="s">
        <v>128</v>
      </c>
      <c r="C118" s="89"/>
      <c r="D118" s="59"/>
      <c r="E118" s="60"/>
      <c r="F118" s="60"/>
      <c r="G118" s="51"/>
      <c r="H118" s="51"/>
      <c r="I118" s="61"/>
      <c r="J118" s="62">
        <v>2</v>
      </c>
      <c r="K118" s="51"/>
      <c r="L118" s="51"/>
      <c r="M118" s="90"/>
      <c r="N118" s="62"/>
      <c r="O118" s="39"/>
      <c r="P118" s="39"/>
      <c r="Q118" s="45"/>
      <c r="R118" s="39"/>
      <c r="S118" s="45"/>
      <c r="T118" s="39"/>
      <c r="W118" s="56"/>
      <c r="X118" s="39"/>
    </row>
    <row r="119" spans="1:24" ht="18.75">
      <c r="A119" s="48"/>
      <c r="B119" s="88" t="s">
        <v>129</v>
      </c>
      <c r="C119" s="89"/>
      <c r="D119" s="59"/>
      <c r="E119" s="60"/>
      <c r="F119" s="60"/>
      <c r="G119" s="51"/>
      <c r="H119" s="51"/>
      <c r="I119" s="61"/>
      <c r="J119" s="62">
        <v>3</v>
      </c>
      <c r="K119" s="51"/>
      <c r="L119" s="51"/>
      <c r="M119" s="90"/>
      <c r="N119" s="62"/>
      <c r="O119" s="39"/>
      <c r="P119" s="39"/>
      <c r="Q119" s="45"/>
      <c r="R119" s="39"/>
      <c r="S119" s="45"/>
      <c r="T119" s="39"/>
      <c r="W119" s="56"/>
      <c r="X119" s="39"/>
    </row>
    <row r="120" spans="1:24" ht="18.75">
      <c r="A120" s="48"/>
      <c r="B120" s="88" t="s">
        <v>130</v>
      </c>
      <c r="C120" s="89"/>
      <c r="D120" s="59"/>
      <c r="E120" s="60"/>
      <c r="F120" s="60"/>
      <c r="G120" s="51"/>
      <c r="H120" s="51"/>
      <c r="I120" s="61"/>
      <c r="J120" s="62">
        <v>1</v>
      </c>
      <c r="K120" s="51"/>
      <c r="L120" s="51"/>
      <c r="M120" s="90"/>
      <c r="N120" s="62"/>
      <c r="O120" s="39"/>
      <c r="P120" s="39"/>
      <c r="Q120" s="45"/>
      <c r="R120" s="39"/>
      <c r="S120" s="45"/>
      <c r="T120" s="39"/>
      <c r="W120" s="56"/>
      <c r="X120" s="39"/>
    </row>
    <row r="121" spans="1:24" ht="37.5">
      <c r="A121" s="48"/>
      <c r="B121" s="83" t="s">
        <v>131</v>
      </c>
      <c r="C121" s="89">
        <v>3</v>
      </c>
      <c r="D121" s="59"/>
      <c r="E121" s="60"/>
      <c r="F121" s="60"/>
      <c r="G121" s="94"/>
      <c r="H121" s="53"/>
      <c r="I121" s="61"/>
      <c r="J121" s="62">
        <v>3</v>
      </c>
      <c r="K121" s="51">
        <v>3</v>
      </c>
      <c r="L121" s="51"/>
      <c r="M121" s="52"/>
      <c r="N121" s="36"/>
      <c r="O121" s="45"/>
      <c r="P121" s="39"/>
      <c r="Q121" s="23"/>
      <c r="R121" s="39"/>
      <c r="S121" s="39"/>
      <c r="T121" s="39"/>
      <c r="U121" s="39"/>
      <c r="V121" s="39"/>
      <c r="W121" s="39"/>
      <c r="X121" s="39"/>
    </row>
    <row r="122" spans="1:24" ht="24" customHeight="1">
      <c r="A122" s="48"/>
      <c r="B122" s="49" t="s">
        <v>132</v>
      </c>
      <c r="C122" s="89"/>
      <c r="D122" s="59"/>
      <c r="E122" s="60"/>
      <c r="F122" s="60"/>
      <c r="G122" s="94"/>
      <c r="H122" s="53"/>
      <c r="I122" s="61"/>
      <c r="J122" s="62">
        <v>1</v>
      </c>
      <c r="K122" s="51">
        <v>1</v>
      </c>
      <c r="L122" s="51">
        <v>1</v>
      </c>
      <c r="M122" s="52"/>
      <c r="N122" s="36"/>
      <c r="O122" s="45"/>
      <c r="P122" s="39"/>
      <c r="Q122" s="23"/>
      <c r="R122" s="39"/>
      <c r="S122" s="39"/>
      <c r="T122" s="39"/>
      <c r="U122" s="39"/>
      <c r="V122" s="39"/>
      <c r="W122" s="39"/>
      <c r="X122" s="39"/>
    </row>
    <row r="123" spans="1:24" ht="24" customHeight="1">
      <c r="A123" s="48"/>
      <c r="B123" s="83" t="s">
        <v>133</v>
      </c>
      <c r="C123" s="89"/>
      <c r="D123" s="59"/>
      <c r="E123" s="60"/>
      <c r="F123" s="60"/>
      <c r="G123" s="94"/>
      <c r="H123" s="53"/>
      <c r="I123" s="61"/>
      <c r="J123" s="62"/>
      <c r="K123" s="51"/>
      <c r="L123" s="51"/>
      <c r="M123" s="95">
        <v>1</v>
      </c>
      <c r="N123" s="36"/>
      <c r="O123" s="45"/>
      <c r="P123" s="39"/>
      <c r="Q123" s="23"/>
      <c r="R123" s="39"/>
      <c r="S123" s="39"/>
      <c r="T123" s="39"/>
      <c r="U123" s="39"/>
      <c r="V123" s="39"/>
      <c r="W123" s="39"/>
      <c r="X123" s="39"/>
    </row>
    <row r="124" spans="1:24" ht="37.5">
      <c r="A124" s="48"/>
      <c r="B124" s="88" t="s">
        <v>134</v>
      </c>
      <c r="C124" s="89"/>
      <c r="D124" s="59"/>
      <c r="E124" s="60"/>
      <c r="F124" s="60"/>
      <c r="G124" s="94"/>
      <c r="H124" s="53"/>
      <c r="I124" s="61"/>
      <c r="J124" s="62">
        <v>1</v>
      </c>
      <c r="K124" s="51"/>
      <c r="L124" s="51"/>
      <c r="M124" s="52"/>
      <c r="N124" s="36"/>
      <c r="O124" s="45"/>
      <c r="P124" s="39"/>
      <c r="Q124" s="23"/>
      <c r="R124" s="39"/>
      <c r="S124" s="39"/>
      <c r="T124" s="39"/>
      <c r="U124" s="39"/>
      <c r="V124" s="39"/>
      <c r="W124" s="39"/>
      <c r="X124" s="39"/>
    </row>
    <row r="125" spans="1:24" ht="37.5">
      <c r="A125" s="48"/>
      <c r="B125" s="83" t="s">
        <v>135</v>
      </c>
      <c r="C125" s="89"/>
      <c r="D125" s="59"/>
      <c r="E125" s="60"/>
      <c r="F125" s="60"/>
      <c r="G125" s="94"/>
      <c r="H125" s="53"/>
      <c r="I125" s="61"/>
      <c r="J125" s="62"/>
      <c r="K125" s="51">
        <v>1</v>
      </c>
      <c r="L125" s="51"/>
      <c r="M125" s="52"/>
      <c r="N125" s="36">
        <v>1</v>
      </c>
      <c r="O125" s="45"/>
      <c r="P125" s="39"/>
      <c r="Q125" s="23"/>
      <c r="R125" s="39"/>
      <c r="S125" s="39"/>
      <c r="T125" s="39"/>
      <c r="U125" s="39"/>
      <c r="V125" s="39"/>
      <c r="W125" s="39"/>
      <c r="X125" s="39"/>
    </row>
    <row r="126" spans="1:24" ht="37.5">
      <c r="A126" s="48"/>
      <c r="B126" s="49" t="s">
        <v>136</v>
      </c>
      <c r="C126" s="89"/>
      <c r="D126" s="59"/>
      <c r="E126" s="60"/>
      <c r="F126" s="60"/>
      <c r="G126" s="94"/>
      <c r="H126" s="53"/>
      <c r="I126" s="61"/>
      <c r="J126" s="62"/>
      <c r="K126" s="51"/>
      <c r="L126" s="51"/>
      <c r="M126" s="52"/>
      <c r="N126" s="36">
        <v>1</v>
      </c>
      <c r="O126" s="45"/>
      <c r="P126" s="39"/>
      <c r="Q126" s="23"/>
      <c r="R126" s="39"/>
      <c r="S126" s="39"/>
      <c r="T126" s="39"/>
      <c r="U126" s="39"/>
      <c r="V126" s="39"/>
      <c r="W126" s="39"/>
      <c r="X126" s="39"/>
    </row>
    <row r="127" spans="1:24" ht="18.75">
      <c r="A127" s="48"/>
      <c r="B127" s="96" t="s">
        <v>137</v>
      </c>
      <c r="C127" s="89"/>
      <c r="D127" s="59"/>
      <c r="E127" s="60"/>
      <c r="F127" s="60"/>
      <c r="G127" s="51">
        <v>2</v>
      </c>
      <c r="H127" s="51">
        <v>1</v>
      </c>
      <c r="I127" s="61"/>
      <c r="J127" s="62"/>
      <c r="K127" s="51"/>
      <c r="L127" s="51"/>
      <c r="M127" s="90"/>
      <c r="N127" s="62"/>
      <c r="O127" s="39"/>
      <c r="P127" s="39"/>
      <c r="Q127" s="45"/>
      <c r="R127" s="39"/>
      <c r="S127" s="45"/>
      <c r="T127" s="39"/>
      <c r="W127" s="56"/>
      <c r="X127" s="39"/>
    </row>
    <row r="128" spans="1:24" ht="18.75">
      <c r="A128" s="48"/>
      <c r="B128" s="49" t="s">
        <v>138</v>
      </c>
      <c r="C128" s="89"/>
      <c r="D128" s="59"/>
      <c r="E128" s="60"/>
      <c r="F128" s="60"/>
      <c r="G128" s="51"/>
      <c r="H128" s="51"/>
      <c r="I128" s="61"/>
      <c r="J128" s="62">
        <v>1</v>
      </c>
      <c r="K128" s="51"/>
      <c r="L128" s="51"/>
      <c r="M128" s="90"/>
      <c r="N128" s="62"/>
      <c r="O128" s="39"/>
      <c r="P128" s="39"/>
      <c r="Q128" s="45"/>
      <c r="R128" s="39"/>
      <c r="S128" s="45"/>
      <c r="T128" s="39"/>
      <c r="W128" s="56"/>
      <c r="X128" s="39"/>
    </row>
    <row r="129" spans="1:33" ht="37.5">
      <c r="A129" s="48"/>
      <c r="B129" s="97" t="s">
        <v>139</v>
      </c>
      <c r="C129" s="89"/>
      <c r="D129" s="59"/>
      <c r="E129" s="60"/>
      <c r="F129" s="60"/>
      <c r="G129" s="51"/>
      <c r="H129" s="51"/>
      <c r="I129" s="67">
        <v>1</v>
      </c>
      <c r="J129" s="62">
        <v>2</v>
      </c>
      <c r="K129" s="51">
        <v>1</v>
      </c>
      <c r="L129" s="51"/>
      <c r="M129" s="90"/>
      <c r="N129" s="62">
        <v>2</v>
      </c>
      <c r="O129" s="39"/>
      <c r="P129" s="39"/>
      <c r="Q129" s="45"/>
      <c r="R129" s="39"/>
      <c r="S129" s="45"/>
      <c r="T129" s="39"/>
      <c r="W129" s="56"/>
      <c r="X129" s="39"/>
    </row>
    <row r="130" spans="1:33" s="1" customFormat="1" ht="19.5">
      <c r="A130" s="24"/>
      <c r="B130" s="25" t="s">
        <v>140</v>
      </c>
      <c r="C130" s="25"/>
      <c r="D130" s="25"/>
      <c r="E130" s="41">
        <v>1</v>
      </c>
      <c r="F130" s="41"/>
      <c r="G130" s="25"/>
      <c r="H130" s="25"/>
      <c r="I130" s="34">
        <v>1</v>
      </c>
      <c r="J130" s="25"/>
      <c r="K130" s="25"/>
      <c r="L130" s="25"/>
      <c r="M130" s="26"/>
      <c r="N130" s="25"/>
      <c r="O130" s="23"/>
      <c r="P130" s="23"/>
      <c r="Q130" s="40"/>
      <c r="R130" s="23"/>
      <c r="S130" s="23"/>
      <c r="T130" s="23"/>
      <c r="U130" s="23"/>
      <c r="V130" s="23"/>
      <c r="W130" s="23"/>
      <c r="X130" s="23"/>
      <c r="Y130" s="33"/>
      <c r="Z130" s="33"/>
      <c r="AA130" s="33"/>
      <c r="AB130" s="33"/>
      <c r="AC130" s="33"/>
      <c r="AD130" s="33"/>
      <c r="AE130" s="33"/>
      <c r="AF130" s="33"/>
      <c r="AG130" s="33"/>
    </row>
    <row r="131" spans="1:33" ht="37.5">
      <c r="A131" s="14"/>
      <c r="B131" s="35" t="s">
        <v>141</v>
      </c>
      <c r="C131" s="53"/>
      <c r="D131" s="59"/>
      <c r="E131" s="60">
        <v>1</v>
      </c>
      <c r="F131" s="60"/>
      <c r="G131" s="51"/>
      <c r="H131" s="51"/>
      <c r="I131" s="67">
        <v>1</v>
      </c>
      <c r="J131" s="62"/>
      <c r="K131" s="51"/>
      <c r="L131" s="51"/>
      <c r="M131" s="63"/>
      <c r="N131" s="64"/>
      <c r="O131" s="45"/>
      <c r="P131" s="39"/>
      <c r="Q131" s="39"/>
      <c r="R131" s="39"/>
      <c r="W131" s="56"/>
      <c r="X131" s="54"/>
    </row>
    <row r="132" spans="1:33" s="1" customFormat="1" ht="19.5">
      <c r="A132" s="24"/>
      <c r="B132" s="25" t="s">
        <v>142</v>
      </c>
      <c r="C132" s="25"/>
      <c r="D132" s="25"/>
      <c r="E132" s="41"/>
      <c r="F132" s="41"/>
      <c r="G132" s="25"/>
      <c r="H132" s="25"/>
      <c r="I132" s="34"/>
      <c r="J132" s="25"/>
      <c r="K132" s="25">
        <v>1</v>
      </c>
      <c r="L132" s="25"/>
      <c r="M132" s="26"/>
      <c r="N132" s="25"/>
      <c r="O132" s="23"/>
      <c r="P132" s="23"/>
      <c r="Q132" s="40"/>
      <c r="R132" s="23"/>
      <c r="S132" s="23"/>
      <c r="T132" s="23"/>
      <c r="U132" s="23"/>
      <c r="V132" s="23"/>
      <c r="W132" s="23"/>
      <c r="X132" s="23"/>
      <c r="Y132" s="33"/>
      <c r="Z132" s="33"/>
      <c r="AA132" s="33"/>
      <c r="AB132" s="33"/>
      <c r="AC132" s="33"/>
      <c r="AD132" s="33"/>
      <c r="AE132" s="33"/>
      <c r="AF132" s="33"/>
      <c r="AG132" s="33"/>
    </row>
    <row r="133" spans="1:33" s="1" customFormat="1" ht="19.5">
      <c r="A133" s="24"/>
      <c r="B133" s="25" t="s">
        <v>143</v>
      </c>
      <c r="C133" s="25">
        <v>33</v>
      </c>
      <c r="D133" s="25"/>
      <c r="E133" s="41">
        <v>1</v>
      </c>
      <c r="F133" s="41"/>
      <c r="G133" s="25">
        <v>13</v>
      </c>
      <c r="H133" s="25">
        <v>2</v>
      </c>
      <c r="I133" s="34">
        <v>11</v>
      </c>
      <c r="J133" s="25">
        <v>12</v>
      </c>
      <c r="K133" s="25">
        <v>29</v>
      </c>
      <c r="L133" s="25"/>
      <c r="M133" s="26"/>
      <c r="N133" s="25">
        <v>1</v>
      </c>
      <c r="O133" s="23"/>
      <c r="P133" s="23"/>
      <c r="Q133" s="40"/>
      <c r="R133" s="23"/>
      <c r="S133" s="23"/>
      <c r="T133" s="23"/>
      <c r="U133" s="23"/>
      <c r="V133" s="23"/>
      <c r="W133" s="23"/>
      <c r="X133" s="23"/>
      <c r="Y133" s="33"/>
      <c r="Z133" s="33"/>
      <c r="AA133" s="33"/>
      <c r="AB133" s="33"/>
      <c r="AC133" s="33"/>
      <c r="AD133" s="33"/>
      <c r="AE133" s="33"/>
      <c r="AF133" s="33"/>
      <c r="AG133" s="33"/>
    </row>
    <row r="134" spans="1:33" ht="18.75">
      <c r="A134" s="14"/>
      <c r="B134" s="35" t="s">
        <v>144</v>
      </c>
      <c r="C134" s="36"/>
      <c r="D134" s="37"/>
      <c r="E134" s="38">
        <v>1</v>
      </c>
      <c r="F134" s="38"/>
      <c r="G134" s="98"/>
      <c r="H134" s="62"/>
      <c r="I134" s="61"/>
      <c r="J134" s="62"/>
      <c r="K134" s="83"/>
      <c r="L134" s="62"/>
      <c r="M134" s="63"/>
      <c r="N134" s="36"/>
      <c r="O134" s="23"/>
      <c r="P134" s="39"/>
      <c r="Q134" s="39"/>
      <c r="R134" s="39"/>
      <c r="S134" s="23"/>
      <c r="T134" s="39"/>
      <c r="U134" s="23"/>
      <c r="V134" s="39"/>
      <c r="W134" s="23"/>
      <c r="X134" s="39"/>
    </row>
    <row r="135" spans="1:33" s="1" customFormat="1" ht="19.5">
      <c r="A135" s="24"/>
      <c r="B135" s="25" t="s">
        <v>145</v>
      </c>
      <c r="C135" s="25">
        <v>2</v>
      </c>
      <c r="D135" s="25"/>
      <c r="E135" s="41"/>
      <c r="F135" s="41"/>
      <c r="G135" s="25"/>
      <c r="H135" s="25"/>
      <c r="I135" s="34"/>
      <c r="J135" s="25"/>
      <c r="K135" s="25"/>
      <c r="L135" s="25"/>
      <c r="M135" s="26"/>
      <c r="N135" s="25"/>
      <c r="O135" s="23"/>
      <c r="P135" s="23"/>
      <c r="Q135" s="40"/>
      <c r="R135" s="23"/>
      <c r="S135" s="23"/>
      <c r="T135" s="23"/>
      <c r="U135" s="23"/>
      <c r="V135" s="23"/>
      <c r="W135" s="23"/>
      <c r="X135" s="23"/>
      <c r="Y135" s="33"/>
      <c r="Z135" s="33"/>
      <c r="AA135" s="33"/>
      <c r="AB135" s="33"/>
      <c r="AC135" s="33"/>
      <c r="AD135" s="33"/>
      <c r="AE135" s="33"/>
      <c r="AF135" s="33"/>
      <c r="AG135" s="33"/>
    </row>
    <row r="136" spans="1:33" ht="18.75">
      <c r="A136" s="14"/>
      <c r="B136" s="35" t="s">
        <v>146</v>
      </c>
      <c r="C136" s="36">
        <v>2</v>
      </c>
      <c r="D136" s="37"/>
      <c r="E136" s="38"/>
      <c r="F136" s="38"/>
      <c r="G136" s="94"/>
      <c r="H136" s="53"/>
      <c r="I136" s="61"/>
      <c r="J136" s="62"/>
      <c r="K136" s="99"/>
      <c r="L136" s="62"/>
      <c r="M136" s="52"/>
      <c r="N136" s="36"/>
      <c r="O136" s="39"/>
      <c r="P136" s="39"/>
      <c r="Q136" s="39"/>
      <c r="R136" s="39"/>
      <c r="S136" s="56"/>
      <c r="T136" s="39"/>
      <c r="U136" s="45"/>
      <c r="V136" s="39"/>
      <c r="W136" s="100"/>
      <c r="X136" s="39"/>
    </row>
    <row r="137" spans="1:33" s="1" customFormat="1" ht="19.5">
      <c r="A137" s="24"/>
      <c r="B137" s="25" t="s">
        <v>147</v>
      </c>
      <c r="C137" s="25">
        <v>21</v>
      </c>
      <c r="D137" s="25"/>
      <c r="E137" s="41">
        <v>46</v>
      </c>
      <c r="F137" s="41"/>
      <c r="G137" s="25">
        <v>3</v>
      </c>
      <c r="H137" s="25"/>
      <c r="I137" s="34">
        <v>7</v>
      </c>
      <c r="J137" s="25">
        <v>2</v>
      </c>
      <c r="K137" s="25">
        <v>37</v>
      </c>
      <c r="L137" s="25"/>
      <c r="M137" s="26"/>
      <c r="N137" s="25">
        <v>4</v>
      </c>
      <c r="O137" s="23"/>
      <c r="P137" s="23"/>
      <c r="Q137" s="40"/>
      <c r="R137" s="23"/>
      <c r="S137" s="23"/>
      <c r="T137" s="23"/>
      <c r="U137" s="23"/>
      <c r="V137" s="23"/>
      <c r="W137" s="23"/>
      <c r="X137" s="23"/>
      <c r="Y137" s="33"/>
      <c r="Z137" s="33"/>
      <c r="AA137" s="33"/>
      <c r="AB137" s="33"/>
      <c r="AC137" s="33"/>
      <c r="AD137" s="33"/>
      <c r="AE137" s="33"/>
      <c r="AF137" s="33"/>
      <c r="AG137" s="33"/>
    </row>
    <row r="138" spans="1:33" s="1" customFormat="1" ht="19.5">
      <c r="A138" s="24"/>
      <c r="B138" s="46" t="s">
        <v>148</v>
      </c>
      <c r="C138" s="26"/>
      <c r="D138" s="26">
        <v>1</v>
      </c>
      <c r="E138" s="47"/>
      <c r="F138" s="41"/>
      <c r="G138" s="25"/>
      <c r="H138" s="25"/>
      <c r="I138" s="30"/>
      <c r="J138" s="30"/>
      <c r="K138" s="25">
        <v>1</v>
      </c>
      <c r="L138" s="31"/>
      <c r="M138" s="26"/>
      <c r="N138" s="32"/>
      <c r="O138" s="23">
        <f>SUBTOTAL(9,I138:N138)</f>
        <v>1</v>
      </c>
      <c r="P138" s="23"/>
      <c r="Q138" s="40"/>
      <c r="R138" s="23"/>
      <c r="S138" s="23"/>
      <c r="T138" s="23"/>
      <c r="U138" s="23"/>
      <c r="V138" s="23"/>
      <c r="W138" s="23"/>
      <c r="X138" s="23"/>
      <c r="Y138" s="33"/>
      <c r="Z138" s="33"/>
      <c r="AA138" s="33"/>
      <c r="AB138" s="33"/>
      <c r="AC138" s="33"/>
      <c r="AD138" s="33"/>
      <c r="AE138" s="33"/>
      <c r="AF138" s="33"/>
      <c r="AG138" s="33"/>
    </row>
    <row r="139" spans="1:33" s="1" customFormat="1" ht="19.5">
      <c r="A139" s="24"/>
      <c r="B139" s="25" t="s">
        <v>149</v>
      </c>
      <c r="C139" s="25"/>
      <c r="D139" s="25">
        <v>1</v>
      </c>
      <c r="E139" s="41"/>
      <c r="F139" s="41"/>
      <c r="G139" s="25"/>
      <c r="H139" s="25"/>
      <c r="I139" s="34"/>
      <c r="J139" s="25"/>
      <c r="K139" s="25"/>
      <c r="L139" s="25"/>
      <c r="M139" s="26"/>
      <c r="N139" s="25"/>
      <c r="O139" s="23"/>
      <c r="P139" s="23"/>
      <c r="Q139" s="40"/>
      <c r="R139" s="23"/>
      <c r="S139" s="23"/>
      <c r="T139" s="23"/>
      <c r="U139" s="23"/>
      <c r="V139" s="23"/>
      <c r="W139" s="23"/>
      <c r="X139" s="23"/>
      <c r="Y139" s="33"/>
      <c r="Z139" s="33"/>
      <c r="AA139" s="33"/>
      <c r="AB139" s="33"/>
      <c r="AC139" s="33"/>
      <c r="AD139" s="33"/>
      <c r="AE139" s="33"/>
      <c r="AF139" s="33"/>
      <c r="AG139" s="33"/>
    </row>
    <row r="140" spans="1:33" ht="18.75">
      <c r="A140" s="14"/>
      <c r="B140" s="35" t="s">
        <v>150</v>
      </c>
      <c r="C140" s="59"/>
      <c r="D140" s="36">
        <v>1</v>
      </c>
      <c r="E140" s="42"/>
      <c r="F140" s="42"/>
      <c r="G140" s="51"/>
      <c r="H140" s="51"/>
      <c r="I140" s="101"/>
      <c r="J140" s="53"/>
      <c r="K140" s="51"/>
      <c r="L140" s="51"/>
      <c r="M140" s="52"/>
      <c r="N140" s="53"/>
      <c r="O140" s="45"/>
      <c r="P140" s="54"/>
      <c r="Q140" s="39"/>
      <c r="R140" s="39"/>
      <c r="W140" s="56"/>
      <c r="X140" s="54"/>
    </row>
    <row r="141" spans="1:33" s="1" customFormat="1" ht="19.5">
      <c r="A141" s="24"/>
      <c r="B141" s="25" t="s">
        <v>151</v>
      </c>
      <c r="C141" s="25"/>
      <c r="D141" s="25"/>
      <c r="E141" s="41"/>
      <c r="F141" s="41"/>
      <c r="G141" s="25"/>
      <c r="H141" s="25"/>
      <c r="I141" s="34"/>
      <c r="J141" s="25"/>
      <c r="K141" s="25">
        <v>1</v>
      </c>
      <c r="L141" s="25"/>
      <c r="M141" s="26"/>
      <c r="N141" s="25"/>
      <c r="O141" s="23"/>
      <c r="P141" s="23"/>
      <c r="Q141" s="40"/>
      <c r="R141" s="23"/>
      <c r="S141" s="23"/>
      <c r="T141" s="23"/>
      <c r="U141" s="23"/>
      <c r="V141" s="23"/>
      <c r="W141" s="23"/>
      <c r="X141" s="23"/>
      <c r="Y141" s="33"/>
      <c r="Z141" s="33"/>
      <c r="AA141" s="33"/>
      <c r="AB141" s="33"/>
      <c r="AC141" s="33"/>
      <c r="AD141" s="33"/>
      <c r="AE141" s="33"/>
      <c r="AF141" s="33"/>
      <c r="AG141" s="33"/>
    </row>
    <row r="142" spans="1:33" ht="18.75">
      <c r="A142" s="14"/>
      <c r="B142" s="49" t="s">
        <v>152</v>
      </c>
      <c r="C142" s="59"/>
      <c r="D142" s="36"/>
      <c r="E142" s="42"/>
      <c r="F142" s="42"/>
      <c r="G142" s="51"/>
      <c r="H142" s="51"/>
      <c r="I142" s="101"/>
      <c r="J142" s="53"/>
      <c r="K142" s="51">
        <v>1</v>
      </c>
      <c r="L142" s="51"/>
      <c r="M142" s="52"/>
      <c r="N142" s="53"/>
      <c r="O142" s="45"/>
      <c r="P142" s="54"/>
      <c r="Q142" s="39"/>
      <c r="R142" s="39"/>
      <c r="W142" s="56"/>
      <c r="X142" s="54"/>
    </row>
    <row r="143" spans="1:33" s="3" customFormat="1" ht="18.75">
      <c r="C143" s="102"/>
      <c r="D143" s="102"/>
      <c r="E143" s="103"/>
      <c r="F143" s="104"/>
      <c r="G143" s="105"/>
      <c r="H143" s="105"/>
      <c r="I143" s="106"/>
      <c r="J143" s="106"/>
      <c r="K143" s="105"/>
      <c r="L143" s="107"/>
      <c r="M143" s="108"/>
      <c r="N143" s="109"/>
      <c r="O143" s="56"/>
      <c r="P143" s="54"/>
      <c r="Q143" s="56"/>
      <c r="R143" s="39"/>
      <c r="W143" s="57"/>
      <c r="X143" s="58"/>
    </row>
    <row r="144" spans="1:33" s="3" customFormat="1" ht="18.75">
      <c r="C144" s="102"/>
      <c r="D144" s="102"/>
      <c r="E144" s="103"/>
      <c r="F144" s="104"/>
      <c r="G144" s="105"/>
      <c r="H144" s="105"/>
      <c r="I144" s="106"/>
      <c r="J144" s="106"/>
      <c r="K144" s="105"/>
      <c r="L144" s="107"/>
      <c r="M144" s="108"/>
      <c r="N144" s="109"/>
      <c r="O144" s="56"/>
      <c r="P144" s="54"/>
      <c r="Q144" s="56"/>
      <c r="R144" s="39"/>
    </row>
    <row r="145" spans="3:18" s="3" customFormat="1" ht="18.75">
      <c r="C145" s="102"/>
      <c r="D145" s="102"/>
      <c r="E145" s="103"/>
      <c r="F145" s="104"/>
      <c r="G145" s="105"/>
      <c r="H145" s="105"/>
      <c r="I145" s="106"/>
      <c r="J145" s="106"/>
      <c r="K145" s="105"/>
      <c r="L145" s="107"/>
      <c r="M145" s="108"/>
      <c r="N145" s="109"/>
      <c r="O145" s="56"/>
      <c r="P145" s="54"/>
      <c r="Q145" s="56"/>
      <c r="R145" s="39"/>
    </row>
    <row r="146" spans="3:18" s="3" customFormat="1" ht="18.75">
      <c r="C146" s="102"/>
      <c r="D146" s="102"/>
      <c r="E146" s="103"/>
      <c r="F146" s="104"/>
      <c r="G146" s="105"/>
      <c r="H146" s="105"/>
      <c r="I146" s="106"/>
      <c r="J146" s="106"/>
      <c r="K146" s="105"/>
      <c r="L146" s="107"/>
      <c r="M146" s="108"/>
      <c r="N146" s="109"/>
      <c r="O146" s="56"/>
      <c r="P146" s="54"/>
      <c r="Q146" s="56"/>
      <c r="R146" s="39"/>
    </row>
    <row r="147" spans="3:18" s="3" customFormat="1" ht="18.75">
      <c r="C147" s="102"/>
      <c r="D147" s="102"/>
      <c r="E147" s="103"/>
      <c r="F147" s="104"/>
      <c r="G147" s="105"/>
      <c r="H147" s="105"/>
      <c r="I147" s="106"/>
      <c r="J147" s="106"/>
      <c r="K147" s="105"/>
      <c r="L147" s="107"/>
      <c r="M147" s="108"/>
      <c r="N147" s="109"/>
      <c r="O147" s="56"/>
      <c r="P147" s="54"/>
      <c r="Q147" s="56"/>
      <c r="R147" s="39"/>
    </row>
    <row r="148" spans="3:18" s="3" customFormat="1" ht="18.75">
      <c r="C148" s="102"/>
      <c r="D148" s="102"/>
      <c r="E148" s="103"/>
      <c r="F148" s="104"/>
      <c r="G148" s="105"/>
      <c r="H148" s="105"/>
      <c r="I148" s="106"/>
      <c r="J148" s="106"/>
      <c r="K148" s="105"/>
      <c r="L148" s="107"/>
      <c r="M148" s="108"/>
      <c r="N148" s="109"/>
      <c r="O148" s="56"/>
      <c r="P148" s="54"/>
      <c r="Q148" s="56"/>
      <c r="R148" s="39"/>
    </row>
    <row r="149" spans="3:18" s="3" customFormat="1" ht="18.75">
      <c r="C149" s="102"/>
      <c r="D149" s="102"/>
      <c r="E149" s="103"/>
      <c r="F149" s="104"/>
      <c r="G149" s="105"/>
      <c r="H149" s="105"/>
      <c r="I149" s="106"/>
      <c r="J149" s="106"/>
      <c r="K149" s="105"/>
      <c r="L149" s="107"/>
      <c r="M149" s="108"/>
      <c r="N149" s="109"/>
      <c r="O149" s="56"/>
      <c r="P149" s="54"/>
      <c r="Q149" s="39"/>
      <c r="R149" s="39"/>
    </row>
    <row r="150" spans="3:18" s="3" customFormat="1" ht="18.75">
      <c r="C150" s="102"/>
      <c r="D150" s="102"/>
      <c r="E150" s="103"/>
      <c r="F150" s="104"/>
      <c r="G150" s="105"/>
      <c r="H150" s="105"/>
      <c r="I150" s="106"/>
      <c r="J150" s="106"/>
      <c r="K150" s="105"/>
      <c r="L150" s="107"/>
      <c r="M150" s="108"/>
      <c r="N150" s="109"/>
      <c r="O150" s="56"/>
      <c r="P150" s="54"/>
      <c r="Q150" s="57"/>
      <c r="R150" s="54"/>
    </row>
    <row r="151" spans="3:18" s="3" customFormat="1" ht="18.75">
      <c r="C151" s="102"/>
      <c r="D151" s="102"/>
      <c r="E151" s="103"/>
      <c r="F151" s="104"/>
      <c r="G151" s="105"/>
      <c r="H151" s="105"/>
      <c r="I151" s="106"/>
      <c r="J151" s="106"/>
      <c r="K151" s="105"/>
      <c r="L151" s="107"/>
      <c r="M151" s="108"/>
      <c r="N151" s="109"/>
      <c r="O151" s="45"/>
      <c r="P151" s="54"/>
      <c r="Q151" s="45"/>
      <c r="R151" s="54"/>
    </row>
    <row r="152" spans="3:18" s="3" customFormat="1" ht="18.75">
      <c r="C152" s="102"/>
      <c r="D152" s="102"/>
      <c r="E152" s="103"/>
      <c r="F152" s="104"/>
      <c r="G152" s="105"/>
      <c r="H152" s="105"/>
      <c r="I152" s="106"/>
      <c r="J152" s="106"/>
      <c r="K152" s="105"/>
      <c r="L152" s="107"/>
      <c r="M152" s="108"/>
      <c r="N152" s="110"/>
      <c r="O152" s="45"/>
      <c r="P152" s="54"/>
      <c r="Q152" s="45"/>
      <c r="R152" s="54"/>
    </row>
    <row r="153" spans="3:18" s="3" customFormat="1" ht="18.75">
      <c r="C153" s="102"/>
      <c r="D153" s="102"/>
      <c r="E153" s="103"/>
      <c r="F153" s="104"/>
      <c r="G153" s="105"/>
      <c r="H153" s="105"/>
      <c r="I153" s="106"/>
      <c r="J153" s="106"/>
      <c r="K153" s="105"/>
      <c r="L153" s="107"/>
      <c r="M153" s="108"/>
      <c r="N153" s="109"/>
      <c r="O153" s="45"/>
      <c r="P153" s="54"/>
      <c r="Q153" s="56"/>
      <c r="R153" s="54"/>
    </row>
    <row r="154" spans="3:18" s="3" customFormat="1" ht="18.75">
      <c r="C154" s="102"/>
      <c r="D154" s="102"/>
      <c r="E154" s="103"/>
      <c r="F154" s="104"/>
      <c r="G154" s="105"/>
      <c r="H154" s="105"/>
      <c r="I154" s="106"/>
      <c r="J154" s="106"/>
      <c r="K154" s="105"/>
      <c r="L154" s="107"/>
      <c r="M154" s="108"/>
      <c r="N154" s="109"/>
      <c r="O154" s="45"/>
      <c r="P154" s="54"/>
      <c r="Q154" s="57"/>
      <c r="R154" s="54"/>
    </row>
    <row r="155" spans="3:18" s="3" customFormat="1" ht="18.75">
      <c r="C155" s="102"/>
      <c r="D155" s="102"/>
      <c r="E155" s="103"/>
      <c r="F155" s="104"/>
      <c r="G155" s="105"/>
      <c r="H155" s="105"/>
      <c r="I155" s="106"/>
      <c r="J155" s="106"/>
      <c r="K155" s="105"/>
      <c r="L155" s="107"/>
      <c r="M155" s="111"/>
      <c r="N155" s="110"/>
      <c r="O155" s="45"/>
      <c r="P155" s="54"/>
      <c r="Q155" s="57"/>
      <c r="R155" s="54"/>
    </row>
    <row r="156" spans="3:18" s="3" customFormat="1" ht="18.75">
      <c r="C156" s="102"/>
      <c r="D156" s="102"/>
      <c r="E156" s="103"/>
      <c r="F156" s="104"/>
      <c r="G156" s="105"/>
      <c r="H156" s="105"/>
      <c r="I156" s="106"/>
      <c r="J156" s="106"/>
      <c r="K156" s="105"/>
      <c r="L156" s="107"/>
      <c r="M156" s="102"/>
      <c r="N156" s="112"/>
      <c r="O156" s="45"/>
      <c r="P156" s="54"/>
      <c r="Q156" s="57"/>
      <c r="R156" s="54"/>
    </row>
    <row r="157" spans="3:18" s="3" customFormat="1" ht="18.75">
      <c r="C157" s="102"/>
      <c r="D157" s="102"/>
      <c r="E157" s="103"/>
      <c r="F157" s="104"/>
      <c r="G157" s="105"/>
      <c r="H157" s="105"/>
      <c r="I157" s="106"/>
      <c r="J157" s="106"/>
      <c r="K157" s="105"/>
      <c r="L157" s="107"/>
      <c r="M157" s="102"/>
      <c r="N157" s="112"/>
      <c r="O157" s="39"/>
      <c r="P157" s="58"/>
      <c r="Q157" s="45"/>
      <c r="R157" s="54"/>
    </row>
    <row r="158" spans="3:18" s="3" customFormat="1" ht="18.75">
      <c r="C158" s="102"/>
      <c r="D158" s="102"/>
      <c r="E158" s="103"/>
      <c r="F158" s="104"/>
      <c r="G158" s="105"/>
      <c r="H158" s="105"/>
      <c r="I158" s="106"/>
      <c r="J158" s="106"/>
      <c r="K158" s="105"/>
      <c r="L158" s="107"/>
      <c r="M158" s="102"/>
      <c r="N158" s="112"/>
      <c r="O158" s="57"/>
      <c r="P158" s="58"/>
      <c r="Q158" s="45"/>
      <c r="R158" s="54"/>
    </row>
    <row r="159" spans="3:18" s="3" customFormat="1" ht="18.75">
      <c r="C159" s="102"/>
      <c r="D159" s="102"/>
      <c r="E159" s="103"/>
      <c r="F159" s="104"/>
      <c r="G159" s="105"/>
      <c r="H159" s="105"/>
      <c r="I159" s="106"/>
      <c r="J159" s="106"/>
      <c r="K159" s="105"/>
      <c r="L159" s="107"/>
      <c r="M159" s="102"/>
      <c r="N159" s="112"/>
      <c r="O159" s="57"/>
      <c r="P159" s="58"/>
      <c r="Q159" s="113"/>
      <c r="R159" s="54"/>
    </row>
    <row r="160" spans="3:18" s="3" customFormat="1" ht="18.75">
      <c r="C160" s="102"/>
      <c r="D160" s="102"/>
      <c r="E160" s="103"/>
      <c r="F160" s="104"/>
      <c r="G160" s="105"/>
      <c r="H160" s="105"/>
      <c r="I160" s="106"/>
      <c r="J160" s="106"/>
      <c r="K160" s="105"/>
      <c r="L160" s="107"/>
      <c r="M160" s="102"/>
      <c r="N160" s="112"/>
      <c r="O160" s="114"/>
      <c r="P160" s="58"/>
      <c r="Q160" s="57"/>
      <c r="R160" s="54"/>
    </row>
    <row r="161" spans="3:18" s="3" customFormat="1" ht="18.75">
      <c r="C161" s="102"/>
      <c r="D161" s="102"/>
      <c r="E161" s="103"/>
      <c r="F161" s="104"/>
      <c r="G161" s="105"/>
      <c r="H161" s="105"/>
      <c r="I161" s="106"/>
      <c r="J161" s="106"/>
      <c r="K161" s="105"/>
      <c r="L161" s="107"/>
      <c r="M161" s="102"/>
      <c r="N161" s="112"/>
      <c r="O161" s="114"/>
      <c r="P161" s="58"/>
      <c r="Q161" s="114"/>
      <c r="R161" s="39"/>
    </row>
    <row r="162" spans="3:18" s="3" customFormat="1" ht="18.75">
      <c r="C162" s="102"/>
      <c r="D162" s="102"/>
      <c r="E162" s="103"/>
      <c r="F162" s="104"/>
      <c r="G162" s="105"/>
      <c r="H162" s="105"/>
      <c r="I162" s="106"/>
      <c r="J162" s="106"/>
      <c r="K162" s="105"/>
      <c r="L162" s="107"/>
      <c r="M162" s="102"/>
      <c r="N162" s="112"/>
      <c r="O162" s="114"/>
      <c r="P162" s="58"/>
      <c r="Q162" s="45"/>
      <c r="R162" s="39"/>
    </row>
    <row r="163" spans="3:18" s="3" customFormat="1" ht="18.75">
      <c r="C163" s="102"/>
      <c r="D163" s="102"/>
      <c r="E163" s="103"/>
      <c r="F163" s="104"/>
      <c r="G163" s="105"/>
      <c r="H163" s="105"/>
      <c r="I163" s="106"/>
      <c r="J163" s="106"/>
      <c r="K163" s="105"/>
      <c r="L163" s="107"/>
      <c r="M163" s="102"/>
      <c r="N163" s="112"/>
      <c r="O163" s="114"/>
      <c r="P163" s="58"/>
      <c r="Q163" s="45"/>
      <c r="R163" s="39"/>
    </row>
    <row r="164" spans="3:18" s="3" customFormat="1" ht="18.75">
      <c r="C164" s="102"/>
      <c r="D164" s="102"/>
      <c r="E164" s="103"/>
      <c r="F164" s="104"/>
      <c r="G164" s="105"/>
      <c r="H164" s="105"/>
      <c r="I164" s="106"/>
      <c r="J164" s="106"/>
      <c r="K164" s="105"/>
      <c r="L164" s="107"/>
      <c r="M164" s="102"/>
      <c r="N164" s="112"/>
      <c r="O164" s="114"/>
      <c r="P164" s="58"/>
    </row>
    <row r="165" spans="3:18" s="3" customFormat="1">
      <c r="C165" s="11"/>
      <c r="D165" s="11"/>
      <c r="E165" s="115"/>
      <c r="F165" s="116"/>
      <c r="G165" s="8"/>
      <c r="I165" s="9"/>
      <c r="J165" s="9"/>
      <c r="L165" s="10"/>
      <c r="M165" s="11"/>
      <c r="N165" s="12"/>
    </row>
  </sheetData>
  <autoFilter ref="B3:N142" xr:uid="{00000000-0009-0000-0000-000000000000}"/>
  <pageMargins left="0.7" right="0.7" top="0.75" bottom="0.75" header="0.3" footer="0.3"/>
  <pageSetup paperSize="9" orientation="portrait" horizontalDpi="2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Лист4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Sandipta</dc:creator>
  <cp:lastModifiedBy>Пользователь</cp:lastModifiedBy>
  <dcterms:created xsi:type="dcterms:W3CDTF">2015-06-05T18:19:00Z</dcterms:created>
  <dcterms:modified xsi:type="dcterms:W3CDTF">2026-08-13T05:42:11Z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A54F087CDD7D46C98D05C4123EA996D0_12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